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6" i="1" l="1"/>
  <c r="H1249" i="1" l="1"/>
  <c r="I896" i="1" l="1"/>
  <c r="H896" i="1"/>
  <c r="G896" i="1"/>
  <c r="H749" i="1" l="1"/>
  <c r="G749" i="1"/>
  <c r="H659" i="1"/>
  <c r="G659" i="1"/>
  <c r="H564" i="1" l="1"/>
  <c r="G564" i="1"/>
  <c r="G131" i="1" l="1"/>
  <c r="H131" i="1"/>
  <c r="I131" i="1"/>
  <c r="G89" i="1"/>
  <c r="H89" i="1"/>
  <c r="I888" i="1" l="1"/>
  <c r="I1247" i="1"/>
  <c r="I903" i="1"/>
  <c r="I882" i="1"/>
  <c r="I828" i="1"/>
  <c r="I822" i="1"/>
  <c r="I749" i="1"/>
  <c r="I1248" i="1" l="1"/>
  <c r="I564" i="1"/>
  <c r="I659" i="1"/>
  <c r="I242" i="1"/>
  <c r="I166" i="1"/>
  <c r="I135" i="1"/>
  <c r="I89" i="1"/>
  <c r="I33" i="1"/>
  <c r="I25" i="1"/>
  <c r="I22" i="1"/>
  <c r="I16" i="1"/>
  <c r="I11" i="1"/>
  <c r="I829" i="1" l="1"/>
  <c r="I830" i="1" s="1"/>
  <c r="I1249" i="1" s="1"/>
  <c r="I54" i="1"/>
  <c r="I55" i="1" s="1"/>
  <c r="I61" i="1"/>
  <c r="I132" i="1" s="1"/>
  <c r="H822" i="1" l="1"/>
  <c r="G822" i="1"/>
  <c r="H1247" i="1" l="1"/>
  <c r="G1247" i="1"/>
  <c r="H903" i="1"/>
  <c r="G903" i="1"/>
  <c r="H888" i="1"/>
  <c r="G888" i="1"/>
  <c r="H882" i="1"/>
  <c r="G882" i="1"/>
  <c r="H828" i="1"/>
  <c r="G828" i="1"/>
  <c r="H242" i="1"/>
  <c r="G242" i="1"/>
  <c r="H166" i="1"/>
  <c r="G166" i="1"/>
  <c r="H135" i="1"/>
  <c r="G135" i="1"/>
  <c r="H61" i="1"/>
  <c r="G61" i="1"/>
  <c r="H54" i="1"/>
  <c r="G54" i="1"/>
  <c r="H33" i="1"/>
  <c r="G33" i="1"/>
  <c r="H26" i="1"/>
  <c r="G26" i="1"/>
  <c r="H25" i="1"/>
  <c r="G25" i="1"/>
  <c r="H22" i="1"/>
  <c r="G22" i="1"/>
  <c r="H16" i="1"/>
  <c r="G16" i="1"/>
  <c r="H11" i="1"/>
  <c r="G11" i="1"/>
  <c r="H1248" i="1" l="1"/>
  <c r="H55" i="1"/>
  <c r="G132" i="1"/>
  <c r="G1249" i="1" s="1"/>
  <c r="H829" i="1"/>
  <c r="H830" i="1" s="1"/>
  <c r="G55" i="1"/>
  <c r="G829" i="1"/>
  <c r="G830" i="1" s="1"/>
  <c r="G1248" i="1"/>
  <c r="H132" i="1"/>
</calcChain>
</file>

<file path=xl/sharedStrings.xml><?xml version="1.0" encoding="utf-8"?>
<sst xmlns="http://schemas.openxmlformats.org/spreadsheetml/2006/main" count="9530" uniqueCount="5037">
  <si>
    <t>Балансовая стоимость</t>
  </si>
  <si>
    <t>Остаточная стоимоть</t>
  </si>
  <si>
    <t>-</t>
  </si>
  <si>
    <t>23-23-44/-39/2010-137
24.09.2010</t>
  </si>
  <si>
    <t xml:space="preserve">Квартира   </t>
  </si>
  <si>
    <t>Здания</t>
  </si>
  <si>
    <t xml:space="preserve">Гараж </t>
  </si>
  <si>
    <t>г. Темрюк, 
ул. 27 Сентября, 188/1</t>
  </si>
  <si>
    <t>Здание клуба</t>
  </si>
  <si>
    <t>Сооружения</t>
  </si>
  <si>
    <r>
      <t xml:space="preserve">Стадион (трибуны) 
</t>
    </r>
    <r>
      <rPr>
        <i/>
        <sz val="11"/>
        <rFont val="Times New Roman"/>
        <family val="1"/>
        <charset val="204"/>
      </rPr>
      <t/>
    </r>
  </si>
  <si>
    <t>г. Темрюк, 
ул. Гагарина, 245</t>
  </si>
  <si>
    <t>г. Темрюк, 
ул. Розы Люксембург, 
57 Г</t>
  </si>
  <si>
    <t>г. Темрюк, 
ул. Розы
Люксембург, 
57/1</t>
  </si>
  <si>
    <t>г. Темрюк, 
ул. Розы
Люксембург, 
55-А
(городской 
стадион)</t>
  </si>
  <si>
    <t>Трибуны</t>
  </si>
  <si>
    <t>Стенка подпорная</t>
  </si>
  <si>
    <t>г. Темрюк, 
ул.Коллонтай, 3/1
(стадион)</t>
  </si>
  <si>
    <t>Ограждение</t>
  </si>
  <si>
    <t>Освещение</t>
  </si>
  <si>
    <t xml:space="preserve">Административное здание </t>
  </si>
  <si>
    <t>г. Темрюк, 
ул. Мира, 152</t>
  </si>
  <si>
    <t>Нежилое помещение, 
(часть 1 этажа)</t>
  </si>
  <si>
    <t>Подвал</t>
  </si>
  <si>
    <t>Мозаичный цех</t>
  </si>
  <si>
    <t>Гараж</t>
  </si>
  <si>
    <t>Бытовой корпус</t>
  </si>
  <si>
    <t>Здание проходной</t>
  </si>
  <si>
    <t>Котельная</t>
  </si>
  <si>
    <t xml:space="preserve">Гаражи </t>
  </si>
  <si>
    <t>Производственный корпус ОСК</t>
  </si>
  <si>
    <t>г.Темрюк, 
Порт, ОСК</t>
  </si>
  <si>
    <t>Котельная ОСК</t>
  </si>
  <si>
    <t>Проходная</t>
  </si>
  <si>
    <t>23-23/044-23/044/
803/2016-3556/1 
от 03.12.2016</t>
  </si>
  <si>
    <t>730 м северо - западнее точки пересечения ул. Красная и ул. Западная в ст-це Курчанская</t>
  </si>
  <si>
    <t xml:space="preserve"> 860 м северо-западнее точки пересечения ул. Красная и ул. Западная в ст-це Курчанская</t>
  </si>
  <si>
    <t>автодорога: г.Темрюк - 
г. Краснодар - г.Кропоткин-граница Ставропольского края, КМ 19+200 (слева от дороги), участок № 1</t>
  </si>
  <si>
    <t>г.Темрюк, ул. Лиманная,
32/2, соор. № 17</t>
  </si>
  <si>
    <t>г.Темрюк, ул.Лиманная,
32/2, соор. № 18</t>
  </si>
  <si>
    <t xml:space="preserve"> 23:30:1201004:168</t>
  </si>
  <si>
    <t>23:30:1201000:75</t>
  </si>
  <si>
    <t>23:30:1203012:96</t>
  </si>
  <si>
    <t>Блок технических емкостей</t>
  </si>
  <si>
    <t>г. Темрюк, Порт, 
ОСК</t>
  </si>
  <si>
    <t>23:30:0401003:167</t>
  </si>
  <si>
    <t>23:30:0401003:159</t>
  </si>
  <si>
    <t>Горизонтальная песколовка ОСК</t>
  </si>
  <si>
    <t xml:space="preserve">23:30:0401003:164 </t>
  </si>
  <si>
    <t>Песковые бункера ОСК</t>
  </si>
  <si>
    <t>23:30:0401003:154</t>
  </si>
  <si>
    <t>23:30:0401003:166</t>
  </si>
  <si>
    <t>Биопруды ОСК</t>
  </si>
  <si>
    <t>23:30:0401003:161</t>
  </si>
  <si>
    <t>23:30:0401003:162</t>
  </si>
  <si>
    <t>23:30:0401003:158</t>
  </si>
  <si>
    <t>Отстойник</t>
  </si>
  <si>
    <t>пос. Октябрьский</t>
  </si>
  <si>
    <t>Строение для установки электросилового 
оборудования  (внешние сети канализации)</t>
  </si>
  <si>
    <t>Строение для установки электросилового 
оборудования (внешние сети канализации)</t>
  </si>
  <si>
    <t>23:30:1110047:157</t>
  </si>
  <si>
    <t>г. Темрюк, 
ул.27 Сентября, 68/1 к</t>
  </si>
  <si>
    <t>23:30:1110032:82</t>
  </si>
  <si>
    <t>23:30:1110021:41</t>
  </si>
  <si>
    <t xml:space="preserve"> 23:30:1111004:80</t>
  </si>
  <si>
    <t>23:30:1111002:262</t>
  </si>
  <si>
    <t>23:30:1114026:139</t>
  </si>
  <si>
    <t>23:30:1110047:158</t>
  </si>
  <si>
    <t>23:30:1110032:83</t>
  </si>
  <si>
    <t>23:30:1110021:42</t>
  </si>
  <si>
    <t>23:30:1111004:81</t>
  </si>
  <si>
    <t>23:30:1111002:261</t>
  </si>
  <si>
    <t xml:space="preserve">Передаточные устройства </t>
  </si>
  <si>
    <t>Водопроводная сеть
(сталь, d - 76, 150 мм; L - 352,9 м)</t>
  </si>
  <si>
    <t>Водопроводная сеть, 
(полиэтилен, d - 150 мм; L - 101 м)</t>
  </si>
  <si>
    <t>Водопроводная сеть 
(полиэтилен, d - 90, 110, 160 мм; L - 2783,3 м)</t>
  </si>
  <si>
    <t>Водопроводная сеть, 
(а/цемент, d - 100 мм; полиэтилен: d - 90 мм; L - 892 м)</t>
  </si>
  <si>
    <t>Водопроводная сеть,  
(сталь, d - 89 мм; L - 375,2 м)</t>
  </si>
  <si>
    <t>г. Темрюк, ул. Молодежная, 
от пер. Цветочный 
до технического проезда</t>
  </si>
  <si>
    <t>Водопроводная сеть,
(полиэтилен: d - 90 мм; L - 327,6 м)</t>
  </si>
  <si>
    <t>Водопроводная линия, 
(сталь, d - 100 мм; L - 362,1 м)</t>
  </si>
  <si>
    <t>Водопроводная линия,
(а/цемент, d - 150, 200, 250 мм; L - 696,5 м)</t>
  </si>
  <si>
    <t>Водопроводная линия, 
(чугун: d - 150, 200 мм; сталь,  d - 76 мм; L - 638,8 м)</t>
  </si>
  <si>
    <t xml:space="preserve">23:30:0000000:2338 </t>
  </si>
  <si>
    <t>Водопроводная линия,
(чугун, d - 150 мм; L - 639,9 м)</t>
  </si>
  <si>
    <t>23:30:0000000:2300</t>
  </si>
  <si>
    <t xml:space="preserve">г. Темрюк, ул. Урицкого,
от ул. Бувина 
до ул. Шопена </t>
  </si>
  <si>
    <t xml:space="preserve">23:30:0000000:2289 </t>
  </si>
  <si>
    <t>Водопроводная линия,  
(труба:чугун, d-100,150 мм; сталь, d-100 мм; L-941,3 м)</t>
  </si>
  <si>
    <t xml:space="preserve">23:30:0000000:2337 </t>
  </si>
  <si>
    <t xml:space="preserve">23:30:0000000:2339 </t>
  </si>
  <si>
    <t xml:space="preserve">23:30:0000000:2302 </t>
  </si>
  <si>
    <t>Наружный водопровод,
(полиэтилен, d - 90 мм; L - 263 м)</t>
  </si>
  <si>
    <t xml:space="preserve"> г. Темрюк, 
пер. Толстого</t>
  </si>
  <si>
    <t xml:space="preserve">23:30:0000000:2313 </t>
  </si>
  <si>
    <t>Водопровод, 
(сталь, d - 150 мм; L - 95 м)</t>
  </si>
  <si>
    <t xml:space="preserve">г. Темрюк, ул. Макарова, от 
ул. Марата до ул. Анапской </t>
  </si>
  <si>
    <t xml:space="preserve">23:30:0000000:2292 </t>
  </si>
  <si>
    <t>Водопровод, 
(сталь, d - 100 мм; L - 280 м)</t>
  </si>
  <si>
    <t>г. Темрюк, ул. Мичурина, от 
ул. Марата до ул. Калинина</t>
  </si>
  <si>
    <t xml:space="preserve">23:30:0000000:2309 </t>
  </si>
  <si>
    <t>г. Темрюк, ул. Марата, от ул. Куйбышева до ул. Макарова</t>
  </si>
  <si>
    <t xml:space="preserve">23:30:0000000:2303 </t>
  </si>
  <si>
    <t>Водопровод, 
(полиэтилен: d - 90,150 мм, L - 148,6 м)</t>
  </si>
  <si>
    <t>г. Темрюк, 
ул. Ленина, № 149 - 161</t>
  </si>
  <si>
    <t xml:space="preserve">23:30:0000000:2295 </t>
  </si>
  <si>
    <t xml:space="preserve">23:30:0000000:2585 </t>
  </si>
  <si>
    <t>Водопровод, 
(полиэтилен: d - 110 мм; L - 916,4 м)</t>
  </si>
  <si>
    <t>г. Темрюк, 
ул. 27 Сентября, 
№ 68 - 121в</t>
  </si>
  <si>
    <t xml:space="preserve">23:30:0000000:2314 </t>
  </si>
  <si>
    <t>Водопровод, 
(полиэтилен: d - 110 мм, L - 1167,2 м)</t>
  </si>
  <si>
    <t xml:space="preserve">г. Темрюк, 
ул. 27 Сентября, 
№ 121 в - 176 </t>
  </si>
  <si>
    <t xml:space="preserve">23:30:0000000:2359 </t>
  </si>
  <si>
    <t>Водопровод, 
(полиэтилен: d - 110 мм, L - 1135,4 м)</t>
  </si>
  <si>
    <t xml:space="preserve">г. Темрюк, 
ул. 27 Сентября, 
№ 30/2 - 112/1 </t>
  </si>
  <si>
    <t xml:space="preserve">23:30:0000000:2580 </t>
  </si>
  <si>
    <t>Водопровод,
(полиэтилен: d - 90 мм, L- 89 м)</t>
  </si>
  <si>
    <t xml:space="preserve"> г. Темрюк, 
ул. 27 Сентября, № 22 - 26 </t>
  </si>
  <si>
    <t xml:space="preserve"> 23:30:0000000:2319 </t>
  </si>
  <si>
    <t xml:space="preserve">23:30:0000000:2576 </t>
  </si>
  <si>
    <t>Водопровод, (Lобщ. - 413,6 м: полиэтилен 
d - 110 мм, L - 117,6 м; чугун d - 100 мм, L - 296 м)</t>
  </si>
  <si>
    <t xml:space="preserve"> г. Темрюк, 
ул. Коллонтай</t>
  </si>
  <si>
    <t xml:space="preserve">23:30:0000000:2574 </t>
  </si>
  <si>
    <t>Сети водоснабжения, 
(сталь: d - 50, 100, 150, 200 мм; L - 1074,6 м)</t>
  </si>
  <si>
    <t xml:space="preserve">23:30:0000000:2320 </t>
  </si>
  <si>
    <t xml:space="preserve">23:30:1110007:67 </t>
  </si>
  <si>
    <t xml:space="preserve">23:30:0000000:2321 </t>
  </si>
  <si>
    <t>Водопровод, 
(сталь, d - 100 мм; L - 107,1 м)</t>
  </si>
  <si>
    <t xml:space="preserve">23:30:0000000:2310 </t>
  </si>
  <si>
    <t>Водопровод,  
(сталь, d - 100 мм; L - 65 м)</t>
  </si>
  <si>
    <t xml:space="preserve">23:30:0000000:2318 </t>
  </si>
  <si>
    <t xml:space="preserve">23:30:0000000:2316 </t>
  </si>
  <si>
    <t xml:space="preserve">23:30:0000000:2360 </t>
  </si>
  <si>
    <t>Водопровод, 
(полиэтилен, d - 110 мм, L - 147,3 м)</t>
  </si>
  <si>
    <t xml:space="preserve">г. Темрюк, от ул. Гагарина,
 № 360, до ул. Свободной </t>
  </si>
  <si>
    <t xml:space="preserve">23:30:1114015:29 </t>
  </si>
  <si>
    <t>Водопровод,
(полиэтилен: d - 110 мм, L - 190 м)</t>
  </si>
  <si>
    <t xml:space="preserve">23:30:0000000:2317 </t>
  </si>
  <si>
    <t>Водопровод, 
(сталь: d -100 мм, L - 457,7 м)</t>
  </si>
  <si>
    <t xml:space="preserve">23:30:0000000:2315 </t>
  </si>
  <si>
    <t>Водопровод, 
 (сталь: d - 100 мм; L - 798,1 м)</t>
  </si>
  <si>
    <t xml:space="preserve">23:30:0000000:2296 </t>
  </si>
  <si>
    <t xml:space="preserve">23:30:0000000:2293 </t>
  </si>
  <si>
    <r>
      <t xml:space="preserve">Водопроводная сеть,  
(а/цемент:  d - 200 мм, L - 154 м)
</t>
    </r>
    <r>
      <rPr>
        <i/>
        <sz val="12"/>
        <color indexed="8"/>
        <rFont val="Times New Roman"/>
        <family val="1"/>
        <charset val="204"/>
      </rPr>
      <t/>
    </r>
  </si>
  <si>
    <t xml:space="preserve">23:30:0000000:2291 </t>
  </si>
  <si>
    <t>Водопроводная сеть, 
(сталь: d - 200 мм, L - 221,2 м)</t>
  </si>
  <si>
    <t>23:30:0000000:2305</t>
  </si>
  <si>
    <t>Водопроводные сети,  
(чугун d - 150 мм, сталь d - 100 мм, 
полиэтилен d - 63 мм; L - 699,9 м)</t>
  </si>
  <si>
    <t>г. Темрюк, ул. Ст. Разина,
 от № 1/1 до ул.Таманской</t>
  </si>
  <si>
    <t xml:space="preserve">23:30:1105004:13 </t>
  </si>
  <si>
    <t>Водопровод,  (сталь: d - 150 мм; L - 89,4 м)</t>
  </si>
  <si>
    <t xml:space="preserve">23:30:0000000:2311 </t>
  </si>
  <si>
    <t>Водопровод, 
(сталь: d - 150 мм; L - 167,5 м)</t>
  </si>
  <si>
    <t>г. Темрюк, 
ул. Степана Разина, 
№ 48/1 - 56</t>
  </si>
  <si>
    <t xml:space="preserve">23:30:0000000:2312 </t>
  </si>
  <si>
    <t>Водопровод, 
(сталь: d - 100 мм, L - 609 м)</t>
  </si>
  <si>
    <t>23:30:0000000:1935</t>
  </si>
  <si>
    <t xml:space="preserve">Водопровод, 
(сталь: d - 100 мм, L - 209 м) </t>
  </si>
  <si>
    <t xml:space="preserve">23:30:0000000:1930 </t>
  </si>
  <si>
    <t>Водопровод с водопроводным колодцем d-1,0 м), 
(сталь: d - 110 мм, L-50 м)</t>
  </si>
  <si>
    <t xml:space="preserve"> 23:30:0000000:1936</t>
  </si>
  <si>
    <t>Наружные сети водопровода, 
(полиэтилен: d - 100 мм, L - 370 м)</t>
  </si>
  <si>
    <t xml:space="preserve">23:30:0000000:1931 </t>
  </si>
  <si>
    <t>Наружные сети водопровода,
(полиэтилен: d - 100 мм, L - 538 м)</t>
  </si>
  <si>
    <t xml:space="preserve">23:30:0000000:1937 </t>
  </si>
  <si>
    <t>Водопровод, 
(сталь: d - 100 мм, L - 100 м)</t>
  </si>
  <si>
    <t>23:30:0000000:1940</t>
  </si>
  <si>
    <t>Водопровод, 
(сталь: d - 100 мм, L - 139 м)</t>
  </si>
  <si>
    <t xml:space="preserve">23:30:0000000:1941 </t>
  </si>
  <si>
    <r>
      <t>Водопровод, ,
(сталь: d - 100 мм, L - 120 м)</t>
    </r>
    <r>
      <rPr>
        <i/>
        <sz val="12"/>
        <color indexed="8"/>
        <rFont val="Times New Roman"/>
        <family val="1"/>
        <charset val="204"/>
      </rPr>
      <t/>
    </r>
  </si>
  <si>
    <t xml:space="preserve">23:30:0000000:1942 </t>
  </si>
  <si>
    <t>Водопровод 
(сталь: d - 100 мм, L - 143 м)</t>
  </si>
  <si>
    <t xml:space="preserve">23:30:0000000:1946 </t>
  </si>
  <si>
    <t>Водопроводные сети, 
(полиэтилен: d - 90 мм, L - 32 м)</t>
  </si>
  <si>
    <t xml:space="preserve">23:30:0000000:1939 </t>
  </si>
  <si>
    <t>Водопроводные сети,
(сталь: d - 100 мм, L - 446 м )</t>
  </si>
  <si>
    <t>Водопровод уличный,
(чугун: d - 100, 150 мм; L - 350 м)</t>
  </si>
  <si>
    <r>
      <t>Водопроводные сети, 
(сталь: d - 50 мм; L - 127 м)</t>
    </r>
    <r>
      <rPr>
        <i/>
        <sz val="12"/>
        <color indexed="8"/>
        <rFont val="Times New Roman"/>
        <family val="1"/>
        <charset val="204"/>
      </rPr>
      <t/>
    </r>
  </si>
  <si>
    <t>Водопровод,, 
(сталь: d - 100 мм, L - 464 м)</t>
  </si>
  <si>
    <t>Водопроводные сети,
(сталь: d - 100 мм, L - 157 м)</t>
  </si>
  <si>
    <t xml:space="preserve">23:30:0000000:1943 </t>
  </si>
  <si>
    <r>
      <t>Водопроводные сети, 
(сталь: d - 100, 150 мм; L - 329 м)</t>
    </r>
    <r>
      <rPr>
        <i/>
        <sz val="12"/>
        <color indexed="8"/>
        <rFont val="Times New Roman"/>
        <family val="1"/>
        <charset val="204"/>
      </rPr>
      <t/>
    </r>
  </si>
  <si>
    <t>23:30:0000000:1945</t>
  </si>
  <si>
    <t>Водопроводные сети, 
(сталь: d - 100 мм, L - 157 м)</t>
  </si>
  <si>
    <t xml:space="preserve">23:30:0000000:1944 </t>
  </si>
  <si>
    <t>Водопровод, 
(чугун: d - 80, 150 мм; L - 952 м)</t>
  </si>
  <si>
    <t xml:space="preserve">23:00:0000000:1057 </t>
  </si>
  <si>
    <t>Водопровод, , 
(сталь: d - 80 мм, L - 489 м)</t>
  </si>
  <si>
    <t xml:space="preserve">23:00:0000000:1058 </t>
  </si>
  <si>
    <t>Водопровод, 
(сталь: d -100 мм, L - 663 м)</t>
  </si>
  <si>
    <t>Водопровод, , 
(сталь: d - 80, L - 697 м)</t>
  </si>
  <si>
    <t>Водопровод, 
(сталь: d - 80 мм, L - 322 м)</t>
  </si>
  <si>
    <t>Водопровод, 
(сталь, полиэтилен: d - 100, 80 мм; L - 1010 м)</t>
  </si>
  <si>
    <r>
      <t>Водопроводная линия
(сталь: d - 100 мм, L - 606 м)</t>
    </r>
    <r>
      <rPr>
        <i/>
        <sz val="12"/>
        <color indexed="8"/>
        <rFont val="Times New Roman"/>
        <family val="1"/>
        <charset val="204"/>
      </rPr>
      <t/>
    </r>
  </si>
  <si>
    <t xml:space="preserve">23:30:0000000:1928 </t>
  </si>
  <si>
    <t>Водопроводные сети
(сталь: d - 100, 200 мм; L-  388 м)</t>
  </si>
  <si>
    <t xml:space="preserve">23:30:0000000:1933 </t>
  </si>
  <si>
    <t>23:30:0000000:1929</t>
  </si>
  <si>
    <t>Водопровод, 
(сталь: d - 100 мм, L - 520 м)</t>
  </si>
  <si>
    <t xml:space="preserve">23:30:0000000:1927 </t>
  </si>
  <si>
    <t>Водопровод, 
(полиэтилен: d - 100 мм, L - 285 м)</t>
  </si>
  <si>
    <t xml:space="preserve">23:30:0000000:1925 </t>
  </si>
  <si>
    <t>Водопровод, 
(сталь: d - 50 мм; L - 153,2 м)</t>
  </si>
  <si>
    <t xml:space="preserve">23:30:0000000:2027 </t>
  </si>
  <si>
    <t xml:space="preserve">23:30:0000000:2029 </t>
  </si>
  <si>
    <t>Водопровод,  
(сталь, d - 100 мм; L - 144 м)</t>
  </si>
  <si>
    <t xml:space="preserve">23:30:0000000:2010 </t>
  </si>
  <si>
    <t>Наружный водопровод, 
(полиэтилен: d - 110 мм, L - 278 м)</t>
  </si>
  <si>
    <t xml:space="preserve">23:30:0000000:2079 </t>
  </si>
  <si>
    <t xml:space="preserve">23:30:0000000:2079-23/044/2019-3 
от 01.11.2019 </t>
  </si>
  <si>
    <t>Водопровод,
(сталь: d - 100 мм, L - 307 м)</t>
  </si>
  <si>
    <t xml:space="preserve">23:30:0000000:2021 </t>
  </si>
  <si>
    <t>Водопровод   
(сталь, d - 100 мм; L - 175 м)</t>
  </si>
  <si>
    <t xml:space="preserve">23:30:0000000:2024 </t>
  </si>
  <si>
    <r>
      <t xml:space="preserve">Водопровод,  
(сталь: d - 100 мм, L - 419 м)
</t>
    </r>
    <r>
      <rPr>
        <i/>
        <sz val="12"/>
        <color indexed="8"/>
        <rFont val="Times New Roman"/>
        <family val="1"/>
        <charset val="204"/>
      </rPr>
      <t/>
    </r>
  </si>
  <si>
    <t xml:space="preserve">23:30:0000000:2026 </t>
  </si>
  <si>
    <r>
      <t>Водопровод 
(сталь, d - 100 мм, L - 17 м)</t>
    </r>
    <r>
      <rPr>
        <i/>
        <sz val="12"/>
        <color indexed="8"/>
        <rFont val="Times New Roman"/>
        <family val="1"/>
        <charset val="204"/>
      </rPr>
      <t/>
    </r>
  </si>
  <si>
    <t>23:30:0000000:2028</t>
  </si>
  <si>
    <t>Водопровод, 
(сталь: d - 100 мм, L - 1180 м)</t>
  </si>
  <si>
    <t>23:30:0000000:2017</t>
  </si>
  <si>
    <t>Водопровод,  
(сталь: d - 100 мм; L - 1560 м)</t>
  </si>
  <si>
    <t xml:space="preserve">23:30:0000000:2031 </t>
  </si>
  <si>
    <t>Водопровод, 
(сталь: d - 100 мм; L - 393,7 м)</t>
  </si>
  <si>
    <t xml:space="preserve">23:30:0000000:2032 </t>
  </si>
  <si>
    <t>Водопровод
(сталь: d - 50 мм; L - 372 м)</t>
  </si>
  <si>
    <t xml:space="preserve">23:30:0000000:2016 </t>
  </si>
  <si>
    <t>Водопровод,  
(сталь: d - 50 мм, L - 1913 м)</t>
  </si>
  <si>
    <t xml:space="preserve">23:30:0000000:2030 </t>
  </si>
  <si>
    <t>Водопровод,  
(полиэтилен: d - 63 мм, L - 30 м)</t>
  </si>
  <si>
    <t xml:space="preserve">23:30:0000000:2015 </t>
  </si>
  <si>
    <t>Водопровод, 
(сталь, d - 100 мм, L - 186 м)</t>
  </si>
  <si>
    <t xml:space="preserve">23:30:0000000:2014 </t>
  </si>
  <si>
    <t>Водопровод, 
(сталь: d - 150 мм; L - 115 м)</t>
  </si>
  <si>
    <t xml:space="preserve">23:30:0000000:2013 </t>
  </si>
  <si>
    <t>Водопровод, 
(сталь: d - 90 мм; L - 90 м)</t>
  </si>
  <si>
    <t>23:30:0000000:2012</t>
  </si>
  <si>
    <t>Водопровод
(полиэтилен: d - 40 мм; L - 80 м)</t>
  </si>
  <si>
    <t xml:space="preserve">23:30:0000000:2011 </t>
  </si>
  <si>
    <t>Водопровод, 
(сталь: d - 150 мм; L - 351 м)</t>
  </si>
  <si>
    <t xml:space="preserve">23:30:0000000:2025 </t>
  </si>
  <si>
    <t>Водопровод, 
(сталь: d - 200 мм; L - 1395 м)</t>
  </si>
  <si>
    <t xml:space="preserve">23:30:0000000:2036 </t>
  </si>
  <si>
    <t>Водопровод, 
(сталь: d - 100 мм; L - 641 м)</t>
  </si>
  <si>
    <t xml:space="preserve">23:30:0000000:2037 </t>
  </si>
  <si>
    <t>Водопровод, 
(сталь: d - 100 мм; L - 1161 м)</t>
  </si>
  <si>
    <t xml:space="preserve">23:30:0000000:2044 </t>
  </si>
  <si>
    <t>Водопровод,
(сталь: d - 100 мм; L - 869 м)</t>
  </si>
  <si>
    <t xml:space="preserve">23:30:0000000:2052 </t>
  </si>
  <si>
    <t>Водопровод,  
(сталь: d - 80 мм; L - 126,2 м)</t>
  </si>
  <si>
    <t xml:space="preserve">23:30:0000000:2053 </t>
  </si>
  <si>
    <t>Водопровод, 
(сталь: d - 50 мм; L - 138 м)</t>
  </si>
  <si>
    <t xml:space="preserve">23:30:0000000:2054 </t>
  </si>
  <si>
    <t>Водопровод 
(сталь: d - 50 мм; L - 145 м)</t>
  </si>
  <si>
    <t xml:space="preserve">23:30:0000000:2045 </t>
  </si>
  <si>
    <t>Водопровод,
(сталь: d - 100 мм; L- 285 м)</t>
  </si>
  <si>
    <t xml:space="preserve">23:30:0000000:2042 </t>
  </si>
  <si>
    <t>Водопровод, 
(сталь: d - 100 мм; L - 1194 м)</t>
  </si>
  <si>
    <t xml:space="preserve"> ул. Декабристов 
(от ул. Первомайской 
до жилого дома № 1)</t>
  </si>
  <si>
    <t xml:space="preserve"> 23:30:0000000:2046 </t>
  </si>
  <si>
    <t>Водопровод, 
(сталь: d - 100 мм; L - 133 м)</t>
  </si>
  <si>
    <t>ул. Маяковского 
(от ул. Марата до ул. Труда)</t>
  </si>
  <si>
    <t xml:space="preserve">23:30:0000000:2049 </t>
  </si>
  <si>
    <t>Водопровод,  
(сталь: d - 100 мм; L - 765 м)</t>
  </si>
  <si>
    <t>ул. Маяковского 
(от ул. Труда до ул. Бувина)</t>
  </si>
  <si>
    <t xml:space="preserve">23:30:0000000:2040 </t>
  </si>
  <si>
    <t>Водопровод (футляр из а/ц труб d - 150 мм с 2-мя 
водопроводными колодцами d - 1,5 м и 1,2 м), 
(полиэтилен: d - 110 мм; L - 70 м)</t>
  </si>
  <si>
    <t>ул. Маяковского-ул. Бувина
 (между правой и левой
стороной ул. Бувина:</t>
  </si>
  <si>
    <t>23:30:0000000:2043</t>
  </si>
  <si>
    <t xml:space="preserve">23-23/044-23/ 044/020/2015-2399/1 
от 23.11.2015 </t>
  </si>
  <si>
    <t>Водопровод,  
(сталь: d - 100 мм; L - 287 м)</t>
  </si>
  <si>
    <t>ул. Мичурина 
(от ул. Мира до ул. Бувина)</t>
  </si>
  <si>
    <t>23:30:0000000:2039</t>
  </si>
  <si>
    <t>Водопровод, 
(сталь: d - 100 мм; L - 744 м)</t>
  </si>
  <si>
    <t>ул. Бетховена (от ул. Первомайской 
до ул. Бувина)</t>
  </si>
  <si>
    <t xml:space="preserve">23:30:0000000:2038 </t>
  </si>
  <si>
    <t>Водопровод( закольцовка) с водопроводным колодцем 
d - 1,2 м), (полиэтилен: d-110 мм; L - 41 м)</t>
  </si>
  <si>
    <t xml:space="preserve">ул. Бетховена - ул. Бувина (между  правой и левой стороной ул. Бувина 
</t>
  </si>
  <si>
    <t xml:space="preserve">23:30:0000000:2048 </t>
  </si>
  <si>
    <t>Водопровод, 
(сталь: d - 100 мм; L - 452 м)</t>
  </si>
  <si>
    <t xml:space="preserve">ул. Ломоносова (от ул. Первомайской до ул. Мира) </t>
  </si>
  <si>
    <t xml:space="preserve"> 23:30:0000000:2041 </t>
  </si>
  <si>
    <t>Водопровод, 
(сталь: d - 80 мм; L - 509 м)</t>
  </si>
  <si>
    <t>ул. Циолковского 
(от ул. Островского 
до ул. Даргомыжского)</t>
  </si>
  <si>
    <t>23:30:0000000:2051</t>
  </si>
  <si>
    <t>Водопровод, 
(сталь: d - 80 мм; L - 165 м)</t>
  </si>
  <si>
    <t>ул. Дружбы (от ул. Горького 
до жилого дома № 20)</t>
  </si>
  <si>
    <t xml:space="preserve">23:30:0000000:2047 </t>
  </si>
  <si>
    <t>Водопровод, 
(Lобщ. - 378,6 м: полиэтилен d - 63 мм, L - 146,6 м, 
d - 110 мм, L- 144,2 м; сталь d - 50 мм, L - 87,8 м)</t>
  </si>
  <si>
    <t>г. Темрюк, ул. Шопена 
(от пер. Комсомольского 
до ул. Кирова; от № 51 по ул. Шопена до ул.Степана Разина)</t>
  </si>
  <si>
    <t xml:space="preserve">23:30:0000000:2403 </t>
  </si>
  <si>
    <t>23-23/044-23/044/
803/2016-3016/1 
от 24.11.2016</t>
  </si>
  <si>
    <t>Водопровод, 
(сталь d - 100 мм, L - 258,3 м)</t>
  </si>
  <si>
    <t xml:space="preserve"> г. Темрюк, ул. 227 Таманской Дивизии (от № 1 по ул. 227 Таманской 
Дивизии до ул. Бувина)</t>
  </si>
  <si>
    <t xml:space="preserve">23:30:0000000:2384 </t>
  </si>
  <si>
    <t xml:space="preserve">23-23/044-23/044/
803/2016-3010/1 
от 22.11.2016 </t>
  </si>
  <si>
    <t>Водопровод,  
(полиэтилен d - 110 мм, L - 409,1 м)</t>
  </si>
  <si>
    <t>г. Темрюк, пер. Широкий 
(от ул. 27 Сентября 
до ул. Лиманной)</t>
  </si>
  <si>
    <t xml:space="preserve">23:30:0000000:2404 </t>
  </si>
  <si>
    <t>23-23/044-23/044/
803/2016-3012/1 
от 23.11.2016</t>
  </si>
  <si>
    <t>Водопровод,  
(а/цемент: d -160 мм; L - 587,3 м)</t>
  </si>
  <si>
    <t xml:space="preserve"> 23:30:0000000:2448 </t>
  </si>
  <si>
    <t>Водопровод, 
 (Lобщ.- 289 м: сталь d - 50 мм, L-141,6 м; сталь d - 100 мм,
L - 97,4 м; полиэтилен d - 110 мм, L - 50 м)</t>
  </si>
  <si>
    <t>г. Темрюк, пер. им. С.П.Ковалева 
(от ул. Советской до ул. Бувина; 
от  ул. Бувина до ул. Фрунзе)</t>
  </si>
  <si>
    <t xml:space="preserve">23:30:0000000:2470 </t>
  </si>
  <si>
    <t xml:space="preserve">23-23/044-23/044/
803/2016-5434/1 
от 27.12.2016  </t>
  </si>
  <si>
    <t>Водопровод,  
(сталь d - 100 мм, L - 187,7 м)</t>
  </si>
  <si>
    <t>г. Темрюк, ул. Коммунаров 
(от пер. Рыбацкий 
до ул. Герцена)</t>
  </si>
  <si>
    <t xml:space="preserve">23:30:0000000:2395 </t>
  </si>
  <si>
    <t xml:space="preserve">23-23/044-23/044/
803/2016-3009/1 
от 22.11.2016  </t>
  </si>
  <si>
    <t>Водопровод (Lобщ. - 516,5 м: чугун d - 150 мм, 
L - 456,5 м; асбестоцемент d - 150 мм, L - 60,0 м)</t>
  </si>
  <si>
    <t>г. Темрюк, ул. Парижской Коммуны (от ул. Герцена 
до ул. Шевченко)</t>
  </si>
  <si>
    <t xml:space="preserve">23:30:0000000:2386 </t>
  </si>
  <si>
    <t>Водопровод наружный,
(полиэтилен: d - 110 мм, L - 114,8 м)</t>
  </si>
  <si>
    <t xml:space="preserve"> г. Темрюк, ул. Парижской Коммуны (от ул. Шевченко до № 57 по ул. Парижской Коммуны)</t>
  </si>
  <si>
    <t xml:space="preserve">23:30:0000000:2424 </t>
  </si>
  <si>
    <t xml:space="preserve">23-23/044-23/044/
803/2016-3552/1 
от 02.12.2016   </t>
  </si>
  <si>
    <t>Водопровод 
(Lобщ. - 527,9 м: сталь d - 100 мм, L -  258,3 м; 
п/этилен d - 75 мм, L - 269,6 м)</t>
  </si>
  <si>
    <t xml:space="preserve">23:30:0000000:2413 </t>
  </si>
  <si>
    <t xml:space="preserve">23-23/044-23/044/
803/2016-3564/1 
от 05.12.2016  </t>
  </si>
  <si>
    <t>Водопровод, (Lобщ - 1226,7 м: сталь d - 76 мм, L -  205,3 м, 
d - 100 мм, L - 582,2 м; полиэтилен d - 63 мм, L - 268 м, 
d - 110 мм, L - 171,2 м)</t>
  </si>
  <si>
    <t xml:space="preserve"> г. Темрюк, ул. Победы (от 
ул. Степана Разина до ул. Герцена; 
от № 93 до № 111 по ул. Победы; 
от № 111 до № 135 по ул. Победы; от ул. Шевченко до ул. Чернышевского)</t>
  </si>
  <si>
    <t xml:space="preserve">23:30:0000000:2472 </t>
  </si>
  <si>
    <t>Водопровод, 
 (сталь: d - 50 мм; L- 65 м)</t>
  </si>
  <si>
    <t>г. Темрюк, пер. Рыбацкий
 (от пер. Карпузи 
до ул. Коммунаров)</t>
  </si>
  <si>
    <t xml:space="preserve">23:30:0000000:2461 </t>
  </si>
  <si>
    <t xml:space="preserve">23-23/044-23/044/
803/2016-5422/1 
от 28.12.2016  </t>
  </si>
  <si>
    <t>Водопровод, 
(чугун d - 100 мм; L - 11 м)</t>
  </si>
  <si>
    <t xml:space="preserve"> 23:30:0000000:2469 </t>
  </si>
  <si>
    <t>Водопровод,  
(сталь d - 50 мм, L - 161,0 м)</t>
  </si>
  <si>
    <t>г. Темрюк, ул. им. В.А.Щелгунова 
(от ул. Гоголя до ул. Шевченко)</t>
  </si>
  <si>
    <t xml:space="preserve">23:30:0000000:2382 </t>
  </si>
  <si>
    <t>23-23/044-23/044/
803/2016-3007/1 
от 24.11.2016</t>
  </si>
  <si>
    <t>Водопровод, (Lобщ. - 707,1 м: сталь d - 76 мм, 
L - 166,6 м; d - 100 мм, L - 164,3 м; чугун d - 200 мм, 
Lобщ. - 376,2 м)</t>
  </si>
  <si>
    <t xml:space="preserve">г. Темрюк, ул. Шевченко 
(от ул. Бувина до ул. Октябрьской; 
от ул. Октябрьской 
до ул. Первомайской) </t>
  </si>
  <si>
    <t xml:space="preserve">23:30:0000000:2383 </t>
  </si>
  <si>
    <t>23-23/044-23/044/
803/2016-2992/1 
от 22.11.2016</t>
  </si>
  <si>
    <t>Водопровод,  (сталь d - 100 мм; L - 256,9 м)</t>
  </si>
  <si>
    <t>г. Темрюк, ул. Розы 
Люксембург (от № 1 по 
ул. Розы Люксембург до
 ул. Кирова)</t>
  </si>
  <si>
    <t xml:space="preserve">23:30:0000000:2396 </t>
  </si>
  <si>
    <t xml:space="preserve">23-23/044-23/044/
803/2016-2640/1 
от 17.11.2016 </t>
  </si>
  <si>
    <t>Наружная сеть водоснабжения,  
(полиэтилен d - 110 мм; L - 197,0 м)</t>
  </si>
  <si>
    <t>г. Темрюк, ул. Р. Люксембург 
(от ул. Шевченко до ул. Чернышевского; от ул. Розы Люксембург до № 87а 
по ул. Чернышевского)</t>
  </si>
  <si>
    <t xml:space="preserve">23:30:0000000:2387 </t>
  </si>
  <si>
    <t xml:space="preserve"> 23-23/044-23/044/
803/2016-3033/1 
от 22.11.2016  </t>
  </si>
  <si>
    <t>Водопровод,
( полиэтилен d - 100 мм; L - 254,3 м)</t>
  </si>
  <si>
    <t xml:space="preserve"> г. Темрюк, ул. Цыбренко (от 
ул. Советской до ул. Ленина) </t>
  </si>
  <si>
    <t xml:space="preserve">23:30:0000000:2388 </t>
  </si>
  <si>
    <t>23-23/044-23/044/
803/2016-2643/1 
от 18.11.2016</t>
  </si>
  <si>
    <t>Водопровод,
(сталь d - 50 мм; L- 98,7 м)</t>
  </si>
  <si>
    <t xml:space="preserve"> г. Темрюк, ул. Цыбренко (от № 10а до № 6 по ул. Цыбренко 
через участок № 6 по ул. Цыбренко к № 5а по ул. Карла Либкнехта)</t>
  </si>
  <si>
    <t xml:space="preserve">23:30:0000000:2397 </t>
  </si>
  <si>
    <t xml:space="preserve">23-23/044-23/044
/803/2016-2642/1 
от 16.11.2016  </t>
  </si>
  <si>
    <t xml:space="preserve">Водопровод,  (сталь d - 76 мм; L - 82,4 м) </t>
  </si>
  <si>
    <t>г. Темрюк, пер. им. С.А.Руры
(от ул. Октябрьской до № 25 
по ул. Советской)</t>
  </si>
  <si>
    <t xml:space="preserve">23:30:0000000:2391 </t>
  </si>
  <si>
    <t>23-23/044-23/044/
803/2016-2641/1 
от 17.11.2016</t>
  </si>
  <si>
    <t>Водопровод,  (чугун: d - 300 мм, L - 543,3 м)</t>
  </si>
  <si>
    <t>г. Темрюк, ул. Первомайская
 (от распределительной камеры 
№ 1 по территории производственной базы по ул. Первомайской, 39/1, 
до ул. Шевченко)</t>
  </si>
  <si>
    <t>23:30:0000000:2452</t>
  </si>
  <si>
    <t>23-23/044-23/044/
803/2016-5427/1 
от 24.12.2016</t>
  </si>
  <si>
    <t>Водопровод, ( Lобщ. - 752,7 м: полиэтилен d - 225 мм,  
L - 372,1 м; d - 325 мм,  L - 359,3 м; сталь d - 300 мм,  
L - 21,3 м)</t>
  </si>
  <si>
    <t xml:space="preserve"> г. Темрюк, ул. Первомайская 
(от распределительной камеры 
№ 1 по территории производственной базы по ул. Первомайской № 39/1 
до ул. Гоголя / ул. Таманская)</t>
  </si>
  <si>
    <t xml:space="preserve">23:30:0000000:2584 </t>
  </si>
  <si>
    <t>23:30:0000000:2584-23/044/2017-1 
от 10.03.2017</t>
  </si>
  <si>
    <t>Водопровод, (Lобщ. - 266,2 м: асбестоцемент d - 100 мм, 
L - 204,7 м; сталь d - 150 мм, L - 61,5 м)</t>
  </si>
  <si>
    <t xml:space="preserve">  г. Темрюк, ул. Советская 
(от № 1 «б» по ул. Советской 
до ул. Карла Либкнехта)</t>
  </si>
  <si>
    <t xml:space="preserve"> 23:30:0000000:2527 </t>
  </si>
  <si>
    <t xml:space="preserve">23-23/044-23/044/
803/2016-5432/1 
от 24.12.2016   </t>
  </si>
  <si>
    <t>Водопровод,, (Lобщ. - 5274,1 м: полиэтилен: d - 110 мм, 
L - 309,6 м, d - 160 мм, L - 1399 м; сталь: d - 100 мм, 
L-117,9 м, d - 150 мм, L - 882 м; d - 200 мм, L - 1004,8 м;
 чугун: d - 100 мм, L - 188,2 м, d - 150 мм, L - 1372,6 м)</t>
  </si>
  <si>
    <t xml:space="preserve">23:30:0000000:2582 </t>
  </si>
  <si>
    <t xml:space="preserve">23:30:0000000:2582-23/044/2017-1 
от 15.03.2017   </t>
  </si>
  <si>
    <t>Водопровод, (сталь d - 100 мм, L - 548,9 м)</t>
  </si>
  <si>
    <t xml:space="preserve">23:30:0000000:2449 </t>
  </si>
  <si>
    <t xml:space="preserve">23:30:0000000:2527-23/044/2017-1 
от 18.01.2017   </t>
  </si>
  <si>
    <t>Водопровод,  (Lобщ. - 885,4 м: сталь d - 48 мм; L - 51 м, 
d - 100 мм; L -834,4 м)</t>
  </si>
  <si>
    <t>г. Темрюк, ул. Космонавтов 
(от ул. Бетховена 
до пер. Солнечного)</t>
  </si>
  <si>
    <t xml:space="preserve">23:30:0000000:2389 </t>
  </si>
  <si>
    <t>23-23/044-23/044/
803/2016-2649/1 
от 17.11.2016</t>
  </si>
  <si>
    <t>Водопровод,  (полиэтилен d - 50 мм, L - 64,9 м)</t>
  </si>
  <si>
    <t>г. Темрюк, ул. Кирова (от 
ул. Пролетарской до № 26 
по ул. Кирова)</t>
  </si>
  <si>
    <t xml:space="preserve">23:30:0000000:2378 </t>
  </si>
  <si>
    <t>23-23/044-23/044/
803/2016-2985/1 
от 22.11.2016</t>
  </si>
  <si>
    <t>Водопровод, (сталь d - 100 мм, L - 154,4 м)</t>
  </si>
  <si>
    <t xml:space="preserve"> г. Темрюк, ул. Кирова 
(от ул. Розы Люксембург 
до ул. Шопена)</t>
  </si>
  <si>
    <t xml:space="preserve">23:30:0000000:2379 </t>
  </si>
  <si>
    <t>23-23/044-23/044/
803/2016-2986/1 
от 23.11.2016</t>
  </si>
  <si>
    <t>Водопровод,  (сталь d - 40 мм, L - 109,4 м)</t>
  </si>
  <si>
    <t>г. Темрюк, ул. Кирова 
(от ул. Шопена до № 9а 
по ул. Кирова)</t>
  </si>
  <si>
    <t xml:space="preserve"> 23:30:0000000:2471 </t>
  </si>
  <si>
    <t xml:space="preserve">23-23/044-23/044/
803/2016-5406/1 
от 28.12.2016  </t>
  </si>
  <si>
    <t>Водопровод, (Lобщ. - 122,9 м: материал труб: 
сталь d - 89 мм, L - 22,9 м; полиэтилен d - 63 мм, L - 100 м)</t>
  </si>
  <si>
    <t xml:space="preserve">г. Темрюк, пер. Карпузи 
(от ул. Красноармейской 
до пер. Рыбацкого) </t>
  </si>
  <si>
    <t xml:space="preserve"> 23:30:0000000:2459</t>
  </si>
  <si>
    <t>23-23/044-23/044/ 803/2016-5436/1 
от 24.12.2016</t>
  </si>
  <si>
    <t>Водопровод,  (чугун d - 100 мм; L - 112,3 м)</t>
  </si>
  <si>
    <t>г. Темрюк, ул.Красноармейская (от ул. Октябрьской до № 37 
по ул. Красноармейской)</t>
  </si>
  <si>
    <t xml:space="preserve">23:30:0000000:2392 </t>
  </si>
  <si>
    <t>23-23/044-23/044/ 803/2016-2650/1 
от 17.11.2016</t>
  </si>
  <si>
    <t>Водопровод,
(Lобщ.-594,6 м: чугун d-200 мм, L-458,9 м; 
полиэтилен d-63 мм, L-135,7 м)</t>
  </si>
  <si>
    <t xml:space="preserve"> г. Темрюк, ул. Красноармейская 
(от ул. Октябрьской до 
ул. Таманской; от № 13/47 по ул. Таманская / ул. Красноармейская 
до ул. Розы Люксембург; от ул. Розы Люксембург до ул. Шопена) </t>
  </si>
  <si>
    <t>23:30:0000000:2583</t>
  </si>
  <si>
    <t>Водопроводная линия,  (сталь d - 50 мм,  L - 136,0 м)</t>
  </si>
  <si>
    <t>г. Темрюк, ул. Красноармейская 
(от ул. Советской 
до ул. Октябрьской)</t>
  </si>
  <si>
    <t xml:space="preserve">23:30:1105006:95 </t>
  </si>
  <si>
    <t>Водопровод,  (полиэтилен d - 63 мм, L - 184,6 м)</t>
  </si>
  <si>
    <t>г. Темрюк, ул. Пионерская 
(от № 1/3 по ул. Пионерской 
до ул. Герцена)</t>
  </si>
  <si>
    <t xml:space="preserve">23:30:0000000:2393 </t>
  </si>
  <si>
    <t>Водопровод, (сталь d - 50 мм, L - 144,9 м)</t>
  </si>
  <si>
    <t xml:space="preserve">г. Темрюк, пер. Московский
 (от ул. Пионерской 
до ул. Коммунаров) </t>
  </si>
  <si>
    <t xml:space="preserve">23:30:0000000:2406 </t>
  </si>
  <si>
    <t>Водопровод, 
(сталь d - 100 мм, L - 131,7 м)</t>
  </si>
  <si>
    <t xml:space="preserve">г. Темрюк, ул. Муравьева 
(от ул. Энгельса до ул. Мира) </t>
  </si>
  <si>
    <t>23:30:0000000:2473</t>
  </si>
  <si>
    <t xml:space="preserve">23-23/044-23/044/
803/2016-5398/1 
от 27.12.2016   </t>
  </si>
  <si>
    <t>Водопровод (Lобщ. - 415,2 м: сталь d - 50 мм, L - 136,8 м; полиэтилен d - 100 мм, L - 278,4 м)</t>
  </si>
  <si>
    <t xml:space="preserve"> г. Темрюк, пер. Северный 
(от ул. им. А.Чуянова 
до ул. Пролетарской; от 
ул. Пролетарской до ул. Шопена) </t>
  </si>
  <si>
    <t xml:space="preserve"> 23:30:0000000:2385 </t>
  </si>
  <si>
    <t>23-23/044-23/044/
803/2016-3022/1 
от 22.11.2016</t>
  </si>
  <si>
    <t>Водопровод,  (сталь d - 50 мм, L - 136,9 м)</t>
  </si>
  <si>
    <t>г. Темрюк, пер. Портовый (от 
ул. им. А.Чуянова до № 3/3 
по ул. Некрасова)</t>
  </si>
  <si>
    <t xml:space="preserve">23:30:0000000:2394 </t>
  </si>
  <si>
    <t>Водопровод,  (сталь d - 50 мм, L - 168,4 м)</t>
  </si>
  <si>
    <t>г. Темрюк, пер. Кубанский 
(от ул. им. А.Чуянова 
до ул. Некрасова)</t>
  </si>
  <si>
    <t>23:30:0000000:2401</t>
  </si>
  <si>
    <t>Водопровод, (Lобщ. - 202,7 м: сталь d - 100 мм, L - 10 м; 
чугун d - 150 мм, L – 174,4 м; полиэтилен d - 160 мм, L - 18,3 м)</t>
  </si>
  <si>
    <t xml:space="preserve"> г. Темрюк, ул. Карла Либкнехта 
(от ул. Советской до № 11а 
по ул. Карла Либкнехта)</t>
  </si>
  <si>
    <t xml:space="preserve">23:30:0000000:2468 </t>
  </si>
  <si>
    <t>Водопровод,  (чугун d - 150 мм, L - 68,2 м)</t>
  </si>
  <si>
    <t>г. Темрюк, ул. Карла Либкнехта 
(от № 11а по ул. Карла Либкнехта до ул. Ленина)</t>
  </si>
  <si>
    <t xml:space="preserve">23:30:0000000:2462 </t>
  </si>
  <si>
    <t>Водопровод,  (сталь d - 50 мм, L - 237,8 м)</t>
  </si>
  <si>
    <t>г. Темрюк, ул. Некрасова 
(от ул. Ленина до № 18 
по ул. Некрасова)</t>
  </si>
  <si>
    <t xml:space="preserve">23:30:0000000:2400 </t>
  </si>
  <si>
    <t>Водопровод,  (сталь d - 50 мм, L - 385,5 м)</t>
  </si>
  <si>
    <t>г. Темрюк, ул. им. А.Чуянова 
(от № 1 по ул. Ленина 
до пер. Кубанского)</t>
  </si>
  <si>
    <t xml:space="preserve">23:30:0000000:2399  </t>
  </si>
  <si>
    <t>Водопровод,  (асбестоцемент d - 150 мм, L - 156,2 м)</t>
  </si>
  <si>
    <t>Темрюк, ул. Герцена 
(от ул. Розы Люксембург 
до ул. Шопена)</t>
  </si>
  <si>
    <t xml:space="preserve">23:30:0000000:2398 </t>
  </si>
  <si>
    <t>23-23/044-23/044/
803/2016-2639/1 
от 16.11.2016</t>
  </si>
  <si>
    <t>Водопровод,  (Lобщ.-251,7 м: чугун d-100 мм, 
L-95,8 м; d-150 мм, L-155,9 м)</t>
  </si>
  <si>
    <t>г. Темрюк, ул. Герцена 
(от ул. Таманской до 
ул. Розы Люксембург)</t>
  </si>
  <si>
    <t xml:space="preserve">23:30:0000000:2405 </t>
  </si>
  <si>
    <t>Водопровод, (Lобщ. - 802,2 м: сталь d - 76 мм, L - 277,3 м;
 d - 100 мм, L - 280,1 м; d - 150 мм, L - 92,5 м; чугун d - 150 мм, 
L - 152,3 м)</t>
  </si>
  <si>
    <t xml:space="preserve">г. Темрюк, ул. Герцена (от 
ул. Пионерской до ул. Советской; 
от ул. Советской до ул. Ленина; 
от ул. Таманской до № 67 
по ул. Ленина) </t>
  </si>
  <si>
    <t>23:30:0000000:2422</t>
  </si>
  <si>
    <t>Водопровод, (Lобщ.- 909,6 м: полиэтилен d - 50 мм, 
L - 150,4 м; сталь d - 100 мм, L - 144,3 м; 
чугун  d - 150 мм, L - 614,9 м)</t>
  </si>
  <si>
    <t xml:space="preserve">г. Темрюк, ул. Горького 
(от ул. Победы до ул. Бувина; 
от ул. Бувина до ул. Октябрьской; 
от № 133 по ул. Советской до № 25 
по ул. Горького; от ул. Октябрьской 
до ул. Таманской) </t>
  </si>
  <si>
    <t>23:30:0000000:2500</t>
  </si>
  <si>
    <t>Водопровод, (Lобщ. - 140,5 м: сталь d - 100 мм, 
L - 73,5 м; чугун d - 150 мм, L - 67,0 м)</t>
  </si>
  <si>
    <t xml:space="preserve"> г. Темрюк, ул. Горького 
(от ул. Парижской Коммуны 
до ул. Розы Люксембург)</t>
  </si>
  <si>
    <t xml:space="preserve">23:30:0000000:2390 </t>
  </si>
  <si>
    <t>Водопровод, 
(сталь d - 50 мм, L - 141,3 м)</t>
  </si>
  <si>
    <t xml:space="preserve">г. Темрюк, ул. Грибоедова 
(от № 19а до № 15/2 по 
ул. Грибоедова); 
ул. им. В.А.Щелгунова 
(от пер. Мищенко до № 15) </t>
  </si>
  <si>
    <t xml:space="preserve">23:30:0000000:2455 </t>
  </si>
  <si>
    <r>
      <t xml:space="preserve">Водопровод,  (сталь d - 76 мм, L - 108,2 м)
</t>
    </r>
    <r>
      <rPr>
        <i/>
        <sz val="12"/>
        <color indexed="8"/>
        <rFont val="Times New Roman"/>
        <family val="1"/>
        <charset val="204"/>
      </rPr>
      <t/>
    </r>
  </si>
  <si>
    <t>г. Темрюк, пер. Горный 
(от ул. Пролетарской 
до ул. Грибоедова)</t>
  </si>
  <si>
    <t xml:space="preserve">23:30:0000000:2402 </t>
  </si>
  <si>
    <t xml:space="preserve">23-23/044-23/044/
803/2016-2987/1 
от 22.11.2016  </t>
  </si>
  <si>
    <t>Водопровод,  (сталь d - 100 мм,  L - 363,9 м)</t>
  </si>
  <si>
    <t>г. Темрюк, пер. Карьерный 
(от ул. Славянской до 
ул. 27 Сентября)</t>
  </si>
  <si>
    <t>23:30:0000000:2423</t>
  </si>
  <si>
    <t>Водопровод,  (сталь d - 100 мм, L - 375,5 м)</t>
  </si>
  <si>
    <t>г. Темрюк, пер. Зеленый 
(от ул. Карла Маркса до № 15 по 
пер.  Зелёному; от № 7а до 
ул. Калинина; от ул. Полетаева 
до № 10 по пер. Зеленому)</t>
  </si>
  <si>
    <t xml:space="preserve">23:30:0000000:2451 </t>
  </si>
  <si>
    <t>Водопровод,  (полиэтилен d - 160 мм, L - 664,7 м)</t>
  </si>
  <si>
    <t>г. Темрюк, ул. Республиканская 
(от № 1 «б» по 
ул. Республиканской)</t>
  </si>
  <si>
    <t xml:space="preserve">23:30:0000000:2486 </t>
  </si>
  <si>
    <t>Водопровод, 
(полиэтилен d - 110 мм, L - 72,9 м)</t>
  </si>
  <si>
    <t xml:space="preserve">пер. Бригадный (от ул. Мороза 
до ул. Гражданской) </t>
  </si>
  <si>
    <t xml:space="preserve">23:30:0000000:2530 </t>
  </si>
  <si>
    <t>Водопровод, 
(полиэтилен  d - 110 мм, L - 144,8 м)</t>
  </si>
  <si>
    <t xml:space="preserve">г. Темрюк, ул. Морская 
(от ул. Чапаева до ул. Чехова) </t>
  </si>
  <si>
    <t xml:space="preserve">23:30:0000000:2421 </t>
  </si>
  <si>
    <t>Водопровод, 
(Lобщ.-208,4 м: сталь d - 100 мм, L-39,4 м;
 полиэтилен d - 63 мм, L-169 м)</t>
  </si>
  <si>
    <t xml:space="preserve">ул. Чапаева (от ул. Морской до
 № 9 по ул. Чапаева) </t>
  </si>
  <si>
    <t xml:space="preserve">23:30:0000000:2529 </t>
  </si>
  <si>
    <t>Водопровод, (полиэтилен d - 63 мм, L - 23,6 м)</t>
  </si>
  <si>
    <t xml:space="preserve"> г. Темрюк, пер. Рабочий 
(от ул. Чапаева до № 5 
по пер. Рабочему)</t>
  </si>
  <si>
    <t xml:space="preserve">23:30:0000000:2463 </t>
  </si>
  <si>
    <t>Водопровод, 
(сталь d - 100 мм, L - 136,2 м)</t>
  </si>
  <si>
    <t>г. Темрюк, ул. 8 Марта  (от ул. им. А.Чуянова до ул. Некрасова)</t>
  </si>
  <si>
    <t xml:space="preserve">23:30:0000000:2380 </t>
  </si>
  <si>
    <t>Водопровод,  (сталь d - 100 мм, L - 101,3 м)</t>
  </si>
  <si>
    <t>г. Темрюк, ул. 8 Марта  (от ул. Некрасова до ул. Пролетарской)</t>
  </si>
  <si>
    <t>23:30:0000000:2381</t>
  </si>
  <si>
    <t>Водопровод, (сталь: d-100 мм; L-122,4 м)</t>
  </si>
  <si>
    <t xml:space="preserve">г. Темрюк, 
пр. проезд квартала 95 </t>
  </si>
  <si>
    <t xml:space="preserve">23:30:1108009:106 </t>
  </si>
  <si>
    <t>Водопровод,  
(полиэтилен d - 63 мм, L - 141,7 м)</t>
  </si>
  <si>
    <t>г. Темрюк, 
пр. проезд квартала 102</t>
  </si>
  <si>
    <t xml:space="preserve">23:30:0000000:2481 </t>
  </si>
  <si>
    <t>Водопровод,  (сталь d-100 мм, L-169,7 м)</t>
  </si>
  <si>
    <t>г. Темрюк, 
пр. проезд квартала 103</t>
  </si>
  <si>
    <t xml:space="preserve">23:30:0000000:2484 </t>
  </si>
  <si>
    <t>Водопровод,  (сталь d - 50 мм, L - 85,7 м)</t>
  </si>
  <si>
    <t xml:space="preserve"> г. Темрюк,
пр. проезд квартала 112</t>
  </si>
  <si>
    <t xml:space="preserve">23:30:0000000:2476 </t>
  </si>
  <si>
    <t>Водопровод,  (сталь: d - 76 мм, L - 192,1 м)</t>
  </si>
  <si>
    <t>г. Темрюк, пр. проезд квартала 104 
(от ул. Маяковского до № 12 по 
пр. проезд квартала 104), 
ул. Маяковского (от пр. проезд квартала 104 до ул. Марата)</t>
  </si>
  <si>
    <t>23:30:0000000:2479</t>
  </si>
  <si>
    <t>Водопровод, (сталь: d-76 мм; L-178,8 м)</t>
  </si>
  <si>
    <t xml:space="preserve"> г. Темрюк, 
пр. проезд квартала 115</t>
  </si>
  <si>
    <t xml:space="preserve">23:30:0000000:2408 </t>
  </si>
  <si>
    <t>Водопровод,  (сталь: d-50 мм, L-123,2 м)</t>
  </si>
  <si>
    <t>г. Темрюк, 
пр. проезд квартала 113</t>
  </si>
  <si>
    <t>Водопровод,  (сталь: d - 50 мм, L - 68 м)</t>
  </si>
  <si>
    <t>г. Темрюк, пр. проезд квартала 114 
(от ул. Орджоникидзе 
до № 8 по пр. проезд квартала 114)</t>
  </si>
  <si>
    <t xml:space="preserve"> 23:30:0000000:2458 </t>
  </si>
  <si>
    <t xml:space="preserve">23-23/044-23/044/
803/2016-5391/1 
от 28.12.2016  </t>
  </si>
  <si>
    <r>
      <t xml:space="preserve">Водопровод,  (сталь: d - 50 мм, L - 92,2 м)
</t>
    </r>
    <r>
      <rPr>
        <sz val="12"/>
        <color indexed="8"/>
        <rFont val="Times New Roman"/>
        <family val="1"/>
        <charset val="204"/>
      </rPr>
      <t/>
    </r>
  </si>
  <si>
    <t>г. Темрюк, пр. проезд квартала 114 
(от ул. Маяковского до № 6 по
 пр. проезд квартала 114)</t>
  </si>
  <si>
    <t xml:space="preserve">23:30:0000000:2456 </t>
  </si>
  <si>
    <t>Водопровод, (сталь: d - 50 мм, L - 138,9 м)</t>
  </si>
  <si>
    <t xml:space="preserve"> г. Темрюк, 
пр. проезд квартала 98</t>
  </si>
  <si>
    <t xml:space="preserve">23:30:0000000:2450  </t>
  </si>
  <si>
    <t>Водопровод,  (сталь: d-100 мм; L - 175,1 м)</t>
  </si>
  <si>
    <t>г. Темрюк, 
пр. проезд квартала 99</t>
  </si>
  <si>
    <t xml:space="preserve">23:30:0000000:2407 </t>
  </si>
  <si>
    <t>Водопровод, (чугун: d-100 мм; L-166,0 м)</t>
  </si>
  <si>
    <t xml:space="preserve">г. Темрюк, 
пр. проезд квартала 107 </t>
  </si>
  <si>
    <t>Водопровод,  (чугун: d - 100 мм; L-85,9 м)</t>
  </si>
  <si>
    <t>г. Темрюк, 
пр. проезд квартала 106</t>
  </si>
  <si>
    <t xml:space="preserve">23:30:1109012:44 </t>
  </si>
  <si>
    <t>Водопровод, (сталь: d-50 мм, L - 147,6 м)</t>
  </si>
  <si>
    <t xml:space="preserve"> г. Темрюк, 
пр. проезд квартала 169</t>
  </si>
  <si>
    <t xml:space="preserve">23:30:0000000:2491 </t>
  </si>
  <si>
    <t>Водопровод, 
(асбестоцемент: d - 100 мм, L - 245,4 м)</t>
  </si>
  <si>
    <t xml:space="preserve">г. Темрюк, 
пр. проезд квартала 52 </t>
  </si>
  <si>
    <t xml:space="preserve">23:30:0000000:2465  </t>
  </si>
  <si>
    <t>Водопровод,  (сталь: d - 50 мм, L - 59,2 м)</t>
  </si>
  <si>
    <t>г. Темрюк, пр. проезд квартала 152 (от № 5 по пр. проезд квартала 152 
до № 9а по ул. Бетховена)</t>
  </si>
  <si>
    <t>23:30:0000000:2457</t>
  </si>
  <si>
    <t>Водопровод,
(сталь: d - 100 мм, L - 148,6 м)</t>
  </si>
  <si>
    <t xml:space="preserve"> г. Темрюк, 
пр. проезд квартала 129 </t>
  </si>
  <si>
    <t xml:space="preserve">23:30:0000000:2490 </t>
  </si>
  <si>
    <t xml:space="preserve">Водопровод,  (сталь: d - 50 мм, L - 203 м) </t>
  </si>
  <si>
    <t>г. Темрюк, 
пр. проезд квартала 68</t>
  </si>
  <si>
    <t xml:space="preserve">23:30:0000000:2464 </t>
  </si>
  <si>
    <t>Водопровод,  (чугун d - 100 мм, L - 348,7 м)</t>
  </si>
  <si>
    <t>г. Темрюк, пр. проезд квартала 54
(от ул. Чернышевского до 
ул. Шевченко; от № 2 до № 19 по 
пр. проезд квартала 54; от № 4 
до № 20 по пр. проезд квартала 54)</t>
  </si>
  <si>
    <t>23:30:0000000:2411</t>
  </si>
  <si>
    <t>Водопровод,  (чугун: d - 100 мм, L - 50,4 м)</t>
  </si>
  <si>
    <t>г. Темрюк, пр. проезд квартала 54 
(от ул. Шевченко до № 17 по 
пр. проезд квартала 54)</t>
  </si>
  <si>
    <t xml:space="preserve">23:30:0000000:2487 </t>
  </si>
  <si>
    <t xml:space="preserve">23-23/044-23/044/
803/2016-5412/1 
от 24.12.2016 </t>
  </si>
  <si>
    <t>Водопровод, (сталь: d - 89 мм; L - 164 м)</t>
  </si>
  <si>
    <t xml:space="preserve">г. Темрюк, пер. Степной 
(от ул. Карла Маркса до № 5 
по пер. Степному) </t>
  </si>
  <si>
    <t xml:space="preserve">23:30:0000000:2454 </t>
  </si>
  <si>
    <t xml:space="preserve">23-23/044-23/044/
803/2016-5415/1 
от 27.12.2016  </t>
  </si>
  <si>
    <t>Водопровод,(сталь: d - 50 мм;  L - 76,6 м)</t>
  </si>
  <si>
    <t xml:space="preserve"> г. Темрюк, пер. Комсомольский 
(от ул. Пролетарской до № 3 
по пер. Комсомольскому) </t>
  </si>
  <si>
    <t xml:space="preserve">23:30:0000000:2478 </t>
  </si>
  <si>
    <t xml:space="preserve"> 23-23/044-23/044/
803/2016-5394/1 
от 24.12.2016  </t>
  </si>
  <si>
    <t>Водопровод,  (полиэтилен: d - 90 мм, L - 648,5 м)</t>
  </si>
  <si>
    <t>г. Темрюк, ул. Краснодарская 
(от № 64 до № 114 
по ул. Краснодарской)</t>
  </si>
  <si>
    <t xml:space="preserve">23:30:1110046:187 </t>
  </si>
  <si>
    <t xml:space="preserve">23-23/044-23/044/
803/2016-5395/1 
от 28.12.2016  </t>
  </si>
  <si>
    <t>Водопровод,  (Lобщ. - 123,4 м: сталь: d - 100 мм, L - 121,7 м; полиэтилен: d - 110 мм, L - 1,7 м)</t>
  </si>
  <si>
    <t>г.Темрюке,
от ул. Краснодарской до 
ул. 27 Сентября</t>
  </si>
  <si>
    <t xml:space="preserve">23:30:0000000:2533 </t>
  </si>
  <si>
    <t xml:space="preserve">23:30:0000000:2533-23/044/2017-1 
от 17.01.2017   </t>
  </si>
  <si>
    <t>Водопровод,  (Lобщ. - 1077,6 м: полиэтилен: d - 110 мм, 
L - 250,7 м; асбестоцемент: d - 100 мм, L - 447,5 м; сталь: 
d - 100 мм, L - 379,4 м)</t>
  </si>
  <si>
    <t>г. Темрюк, ул. Юбилейная 
(от № 1 по ул. Юбилейной до 
пер. Юбилейного)</t>
  </si>
  <si>
    <t xml:space="preserve">23:30:1110011:51 </t>
  </si>
  <si>
    <t xml:space="preserve">23:30:1110011:51-23/044/2017-1 
от 17.02.2017    </t>
  </si>
  <si>
    <t>Водопровод, 
(полиэтилен: d - 110 мм, L - 314 м)</t>
  </si>
  <si>
    <t xml:space="preserve">г. Темрюк, ул. Юбилейная 
(от пер. Цветочного 
до пер. Лугового) </t>
  </si>
  <si>
    <t xml:space="preserve">23:30:0000000:2453 </t>
  </si>
  <si>
    <t xml:space="preserve">23-23/044-23/044/
803/2016-5413/1 
от 24.12.2016 </t>
  </si>
  <si>
    <t>Водопровод,  (полиэтилен: d - 110 мм, 109,7 м)</t>
  </si>
  <si>
    <t>г. Темрюк, ул. Холодова 
(от ул. Володарского 
до № 11 по ул. Холодова)</t>
  </si>
  <si>
    <t>23:30:0000000:2460</t>
  </si>
  <si>
    <t xml:space="preserve">23-23/044-23/044/
803/2016-5396/1 
от 27.12.2016  </t>
  </si>
  <si>
    <t>Водопроводная линия  
(полиэтилен: d - 63 мм, L - 80,1 м)</t>
  </si>
  <si>
    <t>г. Темрюк, от ул. Советской до 
ул. Мира, 152/1 (по территории производственной базы)</t>
  </si>
  <si>
    <t xml:space="preserve">23:30:0000000:2414 </t>
  </si>
  <si>
    <t xml:space="preserve">23-23/044-23/044/
803/2016-3562/1 
от 03.12.2016   </t>
  </si>
  <si>
    <t>Водопровод,  (полиэтилен: d - 110 мм, L - 60 м; 
сталь: d - 100 мм, L - 38,5 м)</t>
  </si>
  <si>
    <t>г. Темрюк, ул. Кати Виноградовой 
(от ул. Гагарина до № 17 
по ул. Кати Виноградовой)</t>
  </si>
  <si>
    <t xml:space="preserve">23:30:0000000:2412 </t>
  </si>
  <si>
    <t xml:space="preserve">23-23/044-23/044/
803/2016-3561/1 
от 01.12.2016   </t>
  </si>
  <si>
    <r>
      <t xml:space="preserve">Водопровод уличный, ) (сталь: d - 100 мм, L - 689,6 м)
</t>
    </r>
    <r>
      <rPr>
        <i/>
        <sz val="12"/>
        <rFont val="Times New Roman"/>
        <family val="1"/>
        <charset val="204"/>
      </rPr>
      <t/>
    </r>
  </si>
  <si>
    <t>г. Темрюк, ул. Радужная 
(от пер. Карьерного 
до пер. Песчаного</t>
  </si>
  <si>
    <t xml:space="preserve">23:30:0000000:2467 </t>
  </si>
  <si>
    <t>23-23/044-23/044/
803/2016-5380/1 
от 27.12.2016</t>
  </si>
  <si>
    <r>
      <t xml:space="preserve">Водопровод,  (сталь: d - 100 мм, L - 92,4 м)
</t>
    </r>
    <r>
      <rPr>
        <i/>
        <sz val="12"/>
        <rFont val="Times New Roman"/>
        <family val="1"/>
        <charset val="204"/>
      </rPr>
      <t/>
    </r>
  </si>
  <si>
    <t>г. Темрюк, пер. Песчаный 
(от ул. Черноморской 
до ул. Краснодарской)</t>
  </si>
  <si>
    <t xml:space="preserve">23:30:0000000:2482 </t>
  </si>
  <si>
    <t xml:space="preserve">23-23/044-23/044/
803/2016-5382/1 
от 24.12.2016  </t>
  </si>
  <si>
    <t>Водопровод,  (чугун: d - 150 мм,  L - 686,2 м)</t>
  </si>
  <si>
    <t>г. Темрюк, ул. Володарского 
(от ул. Ленина до № 2/2 по 
ул. Володарского)</t>
  </si>
  <si>
    <t xml:space="preserve">23:30:0000000:2531 </t>
  </si>
  <si>
    <t xml:space="preserve"> 23:30:0000000:2531-23/044/2017-1 
от 16.01.2017    </t>
  </si>
  <si>
    <t>Дворовая сеть водопровода, 
(полиэтилен: d - 63 мм, L - 20 м)</t>
  </si>
  <si>
    <t xml:space="preserve">г. Темрюк, ул. Володарского, 14-а 
(между ул. Октябрьской и ул. Советской) </t>
  </si>
  <si>
    <t>23:30:0000000:2480</t>
  </si>
  <si>
    <t xml:space="preserve">23-23/044-23/044/
803/2016-5378/1 
от 27.12.2016  </t>
  </si>
  <si>
    <t>Водопроводная сеть,  (Lобщ. - 383,5 м: полиэтилен: 
d - 110 мм, L - 350,6 м; d - 160 мм, L - 32,9 м)</t>
  </si>
  <si>
    <t>г. Темрюк, ул. Красных Партизан 
(от ул. Морской до 
№ 30а по ул. Красных Партизан)</t>
  </si>
  <si>
    <t xml:space="preserve">23:30:0000000:2493 </t>
  </si>
  <si>
    <t xml:space="preserve">23-23/044-23/044/
803/2016-5679/1 
от 29.12.2016 </t>
  </si>
  <si>
    <t>Водопроводная сеть, 
(полиэтилен: d - 160 мм; L - 79,1 м)</t>
  </si>
  <si>
    <t xml:space="preserve"> г. Темрюк, ул. Красных Партизан 
(от № 33 до № 45
по ул. Красных Партизан)</t>
  </si>
  <si>
    <t xml:space="preserve"> 23:30:0000000:2534 </t>
  </si>
  <si>
    <t xml:space="preserve">23:30:0000000:2534-23/044/2017-1 
от 16.01.2017   </t>
  </si>
  <si>
    <t>Водопроводная сеть, (Lобщ.-1046,8 м: полиэтилен: 
d-110 мм, L - 148,6 м; d - 160 мм, L - 898,2 м)</t>
  </si>
  <si>
    <t xml:space="preserve">г. Темрюк, ул. Красных Партизан 
(от № 30а до № 33 по ул.Красных Партизан; от № 80а по ул. Красных Партизан до № 1б по ул. Республиканской), ул. Мороза 
(от № 36 по ул. Красных Партизан 
до № 7 по ул. Мороза; от № 7 по 
ул. Мороза до пер. Бригадного) </t>
  </si>
  <si>
    <t>23:30:0000000:2492</t>
  </si>
  <si>
    <t xml:space="preserve">23-23/044-23/044/
803/2016-5675/1 
от 29.12.2016   </t>
  </si>
  <si>
    <t>Водопроводная сеть с запорной арматурой:  
(Lобщ. - 495,1 м: полиэтилен: d - 40 мм, L - 147,5 м;  
d - 63 мм, L - 243,8 м; сталь: d - 100 мм, L - 103,8 м)</t>
  </si>
  <si>
    <t>г. Темрюк, ул. Обороны 
(от № 15 по ул. Чапаева вдоль по 
ул. Обороны), ул. Мороза (от 
ул. Обороны до № 3 по ул. Мороза)</t>
  </si>
  <si>
    <t xml:space="preserve">23:30:0000000:2575 </t>
  </si>
  <si>
    <t xml:space="preserve">23:30:0000000:2575-23/044/2017-1 
от 17.02.2017 </t>
  </si>
  <si>
    <t>Водопровод,  ( Lобщ. - 1690,8 м: сталь: d - 100 мм,  
L - 803,8 м; полиэтилен: d - 110 мм,  L - 887 м)</t>
  </si>
  <si>
    <t>г. Темрюк, ул. Яна Фабрициуса 
(от № 2/1 до № 118 
по ул. Яна Фабрициуса)</t>
  </si>
  <si>
    <t xml:space="preserve">23:30:0000000:2528 </t>
  </si>
  <si>
    <t>23:30:0000000:2528-23/044/2017-1 
от 18.01.2017</t>
  </si>
  <si>
    <t>Водопровод,(полиэтилен: d - 110 мм, L - 459,1 м)</t>
  </si>
  <si>
    <t xml:space="preserve"> г. Темрюк, ул. Яна Фабрициуса
 (от № 118 до № 149 
по ул. Яна Фабрициуса) </t>
  </si>
  <si>
    <t xml:space="preserve">23:30:0000000:2483 </t>
  </si>
  <si>
    <t xml:space="preserve">23-23/044-23/044/ 803/2016-5397/1 
от 27.12.2016   </t>
  </si>
  <si>
    <t>Водопровод, (Lобщ. - 471,8 м: полиэтилен d - 110 мм,
 L - 269,1 м; d - 63 мм, L - 202,7 м)</t>
  </si>
  <si>
    <t xml:space="preserve">г.Темрюк, пер.им.Дуси Виноградовой (от ул.Яна Фабрициуса 
до ул. Полевой), ул. Полевая 
(от пер. им. Дуси Виноградовой до 
пер. Совхозного),  пер. Совхозный 
(от ул. Полевой до № 2 по 
пер. Сов-хозному) </t>
  </si>
  <si>
    <t xml:space="preserve">23:30:0000000:2577 </t>
  </si>
  <si>
    <t>Водопровод, (полиэтилен d - 110 мм, L- 257,9 м)</t>
  </si>
  <si>
    <t xml:space="preserve">г. Темрюк, ул. Полевая, № 26 
(от ул. Полевой до ул. Кубанской) </t>
  </si>
  <si>
    <t>23:30:1001004:2589</t>
  </si>
  <si>
    <t>Водопроводная сеть, 
 ( Lобщ. - 1789,9 м: полиэтилен d - 63 мм,  
L - 929,5 м; d - 110 мм,  L - 860,4 м)</t>
  </si>
  <si>
    <t>пос. Южный Склон, ул. Тимирязева 
(от № 6 «Б» до № 41/1 по 
ул. Тимирязева)</t>
  </si>
  <si>
    <t xml:space="preserve">23:30:0000000:2586 </t>
  </si>
  <si>
    <t>Водопровод наружный,
(полиэтилен: d - 63 мм, L - 214,5 м)</t>
  </si>
  <si>
    <t>пос. Южный Склон, ул. Тимирязева 
( в районе № 21а 
до № 25а  по ул. Тимирязева)</t>
  </si>
  <si>
    <t xml:space="preserve">23:30:0000000:2409 </t>
  </si>
  <si>
    <t>Водопровод, (Lобщ. - 1950 м: полиэтилен d - 63 мм, 
L - 409,6 м; d - 110 мм, L - 269,3 м; d - 160 мм, 
L - 225,9 м; сталь d - 100 мм, L - 1045,2 м)</t>
  </si>
  <si>
    <t xml:space="preserve">23:30:0000000:2579 </t>
  </si>
  <si>
    <t>Водопровод,  (Lобщ. - 1673,5 м:  сталь d - 100 мм, 
L - 980,1 м; полиэтилен d - 110 мм, L - 693,4 м)</t>
  </si>
  <si>
    <t>пос. Октябрьский, ул. Северная, 
ул. Пионерская, пер.Лесной,                ул. Новоселов, ул. Луговая, 
ул. Прогонная, ул. Южная</t>
  </si>
  <si>
    <t xml:space="preserve">23:30:0000000:2573 </t>
  </si>
  <si>
    <t>Водопровод по дворовой территории многоквартирного дома,  (полиэтилен: d - 63 мм, L - 28 м)</t>
  </si>
  <si>
    <t>г. Темрюк, 
ул. Ленина, 47</t>
  </si>
  <si>
    <t xml:space="preserve">23:30:1106009:240 </t>
  </si>
  <si>
    <t>Водопровод по дворовой территории многоквартирного дома, (сталь: d - 100 мм; L - 19 м)</t>
  </si>
  <si>
    <t xml:space="preserve">г. Темрюк, 
ул. Ленина, № 63 </t>
  </si>
  <si>
    <t xml:space="preserve">23:30:1106013:204 </t>
  </si>
  <si>
    <t>Водопровод по дворовой территории многоквартирных домов, (полиэтилен: d - 110 мм; сталь: d - 100 мм; L - 359 м)</t>
  </si>
  <si>
    <t>г. Темрюк, 
ул. Ленина, 77, 79, 81, 83</t>
  </si>
  <si>
    <t xml:space="preserve">23:30:0000000:2294 </t>
  </si>
  <si>
    <t>Водопровод по дворовой территории многоквартирных домов,  (полиэтилен: d - 110 мм, L - 307 м)</t>
  </si>
  <si>
    <t xml:space="preserve">г. Темрюк, 
ул. Ленина, 67, 69, 71, 73 </t>
  </si>
  <si>
    <t xml:space="preserve"> 23:30:1106017:430 </t>
  </si>
  <si>
    <t>Водопровод по дворовой территории многоквартирных домов,  (сталь: d - 32 мм, 50 мм, 89 мм, 100 мм;
 полиэтилен: d - 63 мм; металлопластик d - 25 мм; L - 544 м)</t>
  </si>
  <si>
    <t>г. Темрюк, ул. Макарова, № 2; 
ул. Труда, № 110, 114, 116, 118; 
ул. Коллонтай,  № 7; ул. Карла
Маркса, № 147, 149, 151, 153, 155</t>
  </si>
  <si>
    <t>23:30:0000000:2358</t>
  </si>
  <si>
    <t>Водопровод по дворовой территории многоквартирных домов,  (сталь: d - 32 мм, 50 мм, 100 мм; полиэтилен: 
d - 32 мм, 63 мм; металлопластик d - 25 мм; L - 482,5 м)</t>
  </si>
  <si>
    <t>г. Темрюк, ул. Макарова, № 13, 13-а, 13/2; ул. К.Маркса, № 148, 150, 152; 
ул. Строителей № 101, 101а, 103, 103а, 105, 107, 109, 111, 113, 113-а; ул. Мира, № 155, ул. Энгельса, № 131, 131/1</t>
  </si>
  <si>
    <t xml:space="preserve">23:30:0000000:2361 </t>
  </si>
  <si>
    <t>Канализационные сети (Lобщ. - 590 м),  (керамика: 
d - 250 мм, L - 156 м; а/цемент: d - 400 мм, L -173,2 м); (керамика:  d-250 мм, L - 67,5 м);  (керамика: d - 200 мм, 
L - 85,5  м;  d - 400 мм, L - 6 м);  (чугун: d - 150 мм, 
L - 7,6 м; керамика: d - 250 мм, L -  94,1 м)</t>
  </si>
  <si>
    <t xml:space="preserve"> г. Темрюк, ул.Ленина от ул.Кирова 
до ул. Свердлова; ул.Кирова от ул.Таманская до ул.Ленина;
пер.им. С.А.Руры от ул.Октябрьская до ул.Советская;ул. Таманская от 
ул. Ст. Разина до ул.Кирова </t>
  </si>
  <si>
    <t xml:space="preserve">23:30:0000000:1967 </t>
  </si>
  <si>
    <t>Канализационные сети, 
(асбестоцемент: d - 100мм, 150 мм; L - 26 м)</t>
  </si>
  <si>
    <t>г. Темрюк, 
ул. Ленина, 178</t>
  </si>
  <si>
    <t xml:space="preserve">23:30:1106056:582 </t>
  </si>
  <si>
    <t xml:space="preserve"> г. Темрюк, ул. Яна Фабрициуса, 1а, 
по ул.Анапское шоссе до ОСК 
порт-Темрюк </t>
  </si>
  <si>
    <t xml:space="preserve">г. Темрюк, 
ул. Яна Фабрициуса, 1а, </t>
  </si>
  <si>
    <t>23:30:0000000:1960</t>
  </si>
  <si>
    <t>Напорный канализационный коллектор от ГНС, 
до ОСК порт-Темрюк (по плавневой зоне) 
(чугун: d - 400 мм; L - 2150 м)</t>
  </si>
  <si>
    <t xml:space="preserve">г. Темрюк,
 ул. Яна Фабрициуса, 1а, </t>
  </si>
  <si>
    <t xml:space="preserve">23:30:0000000:1961 </t>
  </si>
  <si>
    <t>Переход глубоководного коллектора ч/з р. Кубань
(дюкер), (сталь: d - 530 мм; L - 148 м)</t>
  </si>
  <si>
    <t xml:space="preserve">г. Темрюк,
(район рыбоконсервного завода) </t>
  </si>
  <si>
    <t xml:space="preserve">23:30:0000000:1962 </t>
  </si>
  <si>
    <t>Канализация восточной части города Темрюка  
(керамика: d - 250 мм; L - 1194 м)</t>
  </si>
  <si>
    <t>г. Темрюк, по ул. Матвеева от ул.Калинина до КНС по ул. Бувина</t>
  </si>
  <si>
    <t xml:space="preserve">23:30:0000000:1959 </t>
  </si>
  <si>
    <t>Канализационные сети,  
(а/цемент: d-150 мм; L-589 м)</t>
  </si>
  <si>
    <t xml:space="preserve">г. Темрюк, ул. Герцена от 
ул. Р. Люксембург 
до ул. Октябрьской, </t>
  </si>
  <si>
    <t xml:space="preserve">23:30:0000000:1963 </t>
  </si>
  <si>
    <t>Канализационные сети, 
(чугун: d - 200 мм; L - 177 м)</t>
  </si>
  <si>
    <t xml:space="preserve">г. Темрюк,  ул.Первомайская 
от ул.Островского 
до ул.Декабристов </t>
  </si>
  <si>
    <t>23:30:0000000:1964</t>
  </si>
  <si>
    <t>Канализационные сети, 
(а/цемент: d - 150 мм; L - 352 м)</t>
  </si>
  <si>
    <t xml:space="preserve"> г. Темрюк, ул. Советская 
от ул. Чернышевского 
до ул. Декабристов</t>
  </si>
  <si>
    <t xml:space="preserve">23:30:0000000:1965 </t>
  </si>
  <si>
    <t>Канализационные сети, 
(керамика: d - 200 мм, 300 мм; L - 1934 м)</t>
  </si>
  <si>
    <t xml:space="preserve">г. Темрюк,ул. Советская от 
ул. Толстого до ул. Чернышевского 
</t>
  </si>
  <si>
    <t xml:space="preserve">23:30:0000000:1974 </t>
  </si>
  <si>
    <t>Канализационные сети, 
 (керамика: d - 150 мм; L - 112 м)</t>
  </si>
  <si>
    <t xml:space="preserve">г. Темрюк, пер. Кубанский </t>
  </si>
  <si>
    <t xml:space="preserve">23:30:0000000:1973 </t>
  </si>
  <si>
    <t xml:space="preserve">г. Темрюк, ул. Горького от 
ул. Советской до ул. Таманской  
</t>
  </si>
  <si>
    <t xml:space="preserve"> 23:30:0000000:1975 </t>
  </si>
  <si>
    <t>Канализационные сети, 
(а/цемент: d - 300 мм; L - 1178 м)</t>
  </si>
  <si>
    <t xml:space="preserve">23:30:0000000:1948 </t>
  </si>
  <si>
    <t>Самотечный канализационный коллектор,   
(а/цемент: d - 800 мм; L - 269 м)</t>
  </si>
  <si>
    <t>23:30:0000000:1949</t>
  </si>
  <si>
    <t>Самотечный канализационный коллектор, 
(ж/бетон:  d - 1000 мм; L - 753 м)</t>
  </si>
  <si>
    <t xml:space="preserve">г. Темрюк, ул. Победы от 
ул. Герцена до ул. Володарского </t>
  </si>
  <si>
    <t xml:space="preserve">23:30:0000000:1950 </t>
  </si>
  <si>
    <t>Технологичический трубопровод на ОСК 
(сталь: d - 200 мм; L - 101 м)</t>
  </si>
  <si>
    <t xml:space="preserve">г. Темрюк, 
ОСК, порт - Темрюк </t>
  </si>
  <si>
    <t xml:space="preserve">23:30:0401003:389 </t>
  </si>
  <si>
    <t>Выпуск очищенных стоков в море, ОСК,   
(сталь: d - 800 мм; L - 155 м)</t>
  </si>
  <si>
    <t xml:space="preserve">23:30:0401003:163 </t>
  </si>
  <si>
    <t>Напорный хозяйственный трубопровод на ОСК
(сталь: d - 200 мм; L- 274 м)</t>
  </si>
  <si>
    <t xml:space="preserve">23:30:0401003:390 </t>
  </si>
  <si>
    <t>Самотечный трубопровод,  
(сталь: d - 100 мм; L - 165 м)</t>
  </si>
  <si>
    <t xml:space="preserve">23:30:0000000:1951 </t>
  </si>
  <si>
    <t>Наружная канализация,  
(а/цемент: d - 200 мм; L - 74 м)</t>
  </si>
  <si>
    <t>г. Темрюк,
ул. Макарова</t>
  </si>
  <si>
    <t xml:space="preserve"> 23:30:0000000:1976 </t>
  </si>
  <si>
    <t>Канализационные сети,  
(сталь: d - 500 мм; L - 596 м)</t>
  </si>
  <si>
    <t>г. Терюк, северо-восточная промзона, 
(район ПМК "Краснодаррыба")</t>
  </si>
  <si>
    <t xml:space="preserve">23:30:0000000:1968 </t>
  </si>
  <si>
    <t>Канализационные сети,  
(а/цемент: d - 250 мм; L - 868 м)</t>
  </si>
  <si>
    <t xml:space="preserve"> г. Тесрюк, ул. Энгельса  от 
ул. Дарвина до ул. Матвеева</t>
  </si>
  <si>
    <t xml:space="preserve">23:30:0000000:1947 </t>
  </si>
  <si>
    <t>Канализационные сети, 
(а/цемент: d - 150 мм; L - 588 м)</t>
  </si>
  <si>
    <t>г. Темрюк,
 ул. Калинина</t>
  </si>
  <si>
    <t xml:space="preserve">23:30:0000000:1952 </t>
  </si>
  <si>
    <t>Канализационные сети,  
(чугун: d - 200 мм; L - 160 м)</t>
  </si>
  <si>
    <t>г. Темрюк, ул. Калинина от 
ул. Матвеева до ул. Мичурина</t>
  </si>
  <si>
    <t xml:space="preserve">23:30:0000000:1953 </t>
  </si>
  <si>
    <t>Канализационные сети,  
(а/цемент: d - 200 мм; L - 121 м)</t>
  </si>
  <si>
    <t>г. Темрюк, 
ул. Набережная</t>
  </si>
  <si>
    <t xml:space="preserve">23:30:0000000:1969 </t>
  </si>
  <si>
    <t>Канализационные сети,
(керамика: d - 200 мм; L - 161 м)</t>
  </si>
  <si>
    <t xml:space="preserve">г. Темрюк, 
 ул. Таманская, 16 </t>
  </si>
  <si>
    <t xml:space="preserve">23:30:0601016:1536 </t>
  </si>
  <si>
    <t>Канализационные сети, 
(сталь: d - 500 мм; L - 1055 м)</t>
  </si>
  <si>
    <t xml:space="preserve">г. Темрюк, ул. Анапское шоссе 
(по территории ТУМТ) </t>
  </si>
  <si>
    <t xml:space="preserve">23:30:0000000:1971 </t>
  </si>
  <si>
    <t>Канализационные сети,  
(а/цемент: d - 200 мм; L - 172 м)</t>
  </si>
  <si>
    <t xml:space="preserve">г. Темрюк, ул. Горького от 
ул. Советской до ул. Бувина </t>
  </si>
  <si>
    <t xml:space="preserve">23:30:0000000:1954 </t>
  </si>
  <si>
    <t>Напорный канализационный коллектор, 
(а/цемент: d - 150 мм; L - 310 м)</t>
  </si>
  <si>
    <t>г. Темрюк, (ПМК-6)</t>
  </si>
  <si>
    <t xml:space="preserve">23:30:0000000:1972 </t>
  </si>
  <si>
    <t>Самотечный коллектор, 
(а/цемент: d - 200 мм; L - 1214 м)</t>
  </si>
  <si>
    <t xml:space="preserve">г. Темрюк, 
городок ПМК-6 </t>
  </si>
  <si>
    <t xml:space="preserve"> 23:30:0000000:1957</t>
  </si>
  <si>
    <t>Хозяйственно-бытовая канализация, L - 172 м (чугун: 
d - 150 мм, L - 85 м; а/цемент: d - 150 мм, L - 87 м)</t>
  </si>
  <si>
    <t>г. Темрюк, ул. Даргомыжского от
 ул. Карла Маркса до ул. Энгельса</t>
  </si>
  <si>
    <t xml:space="preserve">23:30:0000000:1970 </t>
  </si>
  <si>
    <r>
      <t>Внешние сети канализации:  
(канализационный коллектор, L - 8353 м)</t>
    </r>
    <r>
      <rPr>
        <i/>
        <sz val="12"/>
        <rFont val="Times New Roman"/>
        <family val="1"/>
        <charset val="204"/>
      </rPr>
      <t/>
    </r>
  </si>
  <si>
    <t>г. Темрюк, ул. 27 Сентября, 
ул. Калинина, 
ул. К.Маркса, пер. Карьерный</t>
  </si>
  <si>
    <t xml:space="preserve">23:30:0000000:2439 </t>
  </si>
  <si>
    <t>Наружная сеть канализации, 
(а/цемент: d - 150 мм, L - 265 м)</t>
  </si>
  <si>
    <t xml:space="preserve">г. Темрюк, ул. Цыбренко (от жилого дома № 12 до ул. Советской, по ул. Советской до поворотного колодца 
(место врезки ул. Советская / 
ул. Карла Либкнехта) </t>
  </si>
  <si>
    <t xml:space="preserve">23:30:0000000:1955 </t>
  </si>
  <si>
    <t>Наружные сети канализации (место врезки в центральную канализацию) (а/цемент: d - 200 мм, L-79 м)</t>
  </si>
  <si>
    <t xml:space="preserve">г.Темрюк, ул. Муравьева (от канализационного колодца напротив ж/дома по ул. Муравьева, 23а до 
ул. Энгельса </t>
  </si>
  <si>
    <t>23:30:0000000:1966</t>
  </si>
  <si>
    <r>
      <t>Наружные сети канализации,  
(а/цемент: d - 150 мм, L -145 м)</t>
    </r>
    <r>
      <rPr>
        <i/>
        <sz val="12"/>
        <rFont val="Times New Roman"/>
        <family val="1"/>
        <charset val="204"/>
      </rPr>
      <t/>
    </r>
  </si>
  <si>
    <t>г. Темрюк,  ул. Дарвина от ж/дома 
№ 33-а до ж/дома № 39-а</t>
  </si>
  <si>
    <t xml:space="preserve">23:30:0000000:1956 </t>
  </si>
  <si>
    <t>Самотечный канализационный коллектор  
(керамика: d - 200 мм; L - 107 м)</t>
  </si>
  <si>
    <t>г. Тесмрюк, от здания по 
ул.Яна Фабрициуса, 68, до КНС
 (ул. Кубанская, № 1-А к)</t>
  </si>
  <si>
    <t>23:30:0000000:1958</t>
  </si>
  <si>
    <t>Канализационная сеть по дворовой территории многоквартирного дома (керамика: d - 150 мм; L - 112 м)</t>
  </si>
  <si>
    <t xml:space="preserve"> г. Темрюк,
ул. Ленина 47</t>
  </si>
  <si>
    <t xml:space="preserve">23:30:0105015:398 </t>
  </si>
  <si>
    <t>Канализационная сеть по дворовой территории многоквартирного дома (керамика: d - 200 мм; L - 94 м)</t>
  </si>
  <si>
    <t xml:space="preserve"> г. Темрюк,
ул. Урицкого, 29</t>
  </si>
  <si>
    <t xml:space="preserve">23:30:1106013:196 </t>
  </si>
  <si>
    <t xml:space="preserve"> АА 443592 от 14.10.2015</t>
  </si>
  <si>
    <t>Линия электропередачи 60 квт. до ГНС, г. Темрюк</t>
  </si>
  <si>
    <t>г. Темрюк, Порт</t>
  </si>
  <si>
    <t>Нежилое здание</t>
  </si>
  <si>
    <t>Мотобольный комплекс</t>
  </si>
  <si>
    <t xml:space="preserve"> г.Темрюк, 
ул. Шопена, 70</t>
  </si>
  <si>
    <t xml:space="preserve">Стела </t>
  </si>
  <si>
    <t>г. Темрюк, 
ул. Мороза / 
ул. Анапское шоссе, 
«соор» № 1</t>
  </si>
  <si>
    <t>223-23-44/084/
2014-056 
от 19.09.2014</t>
  </si>
  <si>
    <t>Стела</t>
  </si>
  <si>
    <t>Квартира трехкомнатная
(второй этаж)</t>
  </si>
  <si>
    <t xml:space="preserve"> г. Темрюк, ул. Мира, 152, 
ул.Мира, 152/9</t>
  </si>
  <si>
    <t xml:space="preserve">г.Темрюк, 
ул. Клубничная </t>
  </si>
  <si>
    <t>23:30:0000000:196</t>
  </si>
  <si>
    <t>Газопровод низкого давления в микрорайоне «Родник»,  
г.Темрюк, ул. Южная к земельным участкам № 1 - 24, 
ℓ- 295,0 м (подземный газопровод: труба ПЭ80 SDR17,6  
d - 90*5,2 мм, ℓ- 247,0 м; отводы к домам: труба подземная
ПЭ80  SDR17,6 d - 63*3,6 мм, ℓ- 35,0 м; труба надземная 
стальная d - 57*3,5 мм, ℓ-13,0 м)</t>
  </si>
  <si>
    <t xml:space="preserve">г.Темрюк, 
ул. Южная </t>
  </si>
  <si>
    <t xml:space="preserve">23:30:0000000:156 </t>
  </si>
  <si>
    <t xml:space="preserve">г.Темрюк, 
ул. Виноградная   </t>
  </si>
  <si>
    <t>23:30:0000000:396</t>
  </si>
  <si>
    <t>23:30:0000000:201</t>
  </si>
  <si>
    <t>г.Темрюк, 
ул. Строительная</t>
  </si>
  <si>
    <t xml:space="preserve">23:30:1112041:27  </t>
  </si>
  <si>
    <t>Газопровод низкого давления, г.Темрюк, ул. Ветеранов от 
ж/д № 261 до конца межи ж/д №264,  ℓ-62,2 м (подземный газопровод: труба ПЭ80 SDR11 d - 63*5,8 мм, ℓ- 56,6 м;  надземный газопровод:труба стальная d -57*3,5 мм, ℓ-5,6 м)</t>
  </si>
  <si>
    <t>г.Темрюк, 
ул. Ветеранов</t>
  </si>
  <si>
    <t>г. Темрюк,
ул. Центральная</t>
  </si>
  <si>
    <t>г.Темрюк, 
ул. Солнечная</t>
  </si>
  <si>
    <t>г.Темрюк от 
ул. Центральной 
по ул. Садовой</t>
  </si>
  <si>
    <t xml:space="preserve">23:30:1112032:37 </t>
  </si>
  <si>
    <t>г.Темрюке  
по  ул. Урожайной</t>
  </si>
  <si>
    <t>Подводящий газопровод низкого давления, г. Темрюк,
ул. Калинина к магазину «Сплит-системы», ℓ-63,0 м (надземный газопровод: труба стальная d - 89*4,0 мм, ℓ - 12,0 м; подземный газопровод: труба ПЭ80 SDR17,6 d - 90*5,2 мм, ℓ - 51,0 м)</t>
  </si>
  <si>
    <t>г. Темрюк,
ул. Калинина к магазину
 «Сплит-системы»</t>
  </si>
  <si>
    <t xml:space="preserve">23:30:1107054:64 </t>
  </si>
  <si>
    <t>Кольцующий газопровод низкого давления в микрорайоне 
«Родник», г.Темрюк по ул. Южной от ул.Центральной до межи земельных участков  № 480-481, ℓ - 262,5 м (подземный газопровод: труба ПЭ80 ГАЗ SDR11 d - 63*5,8 мм, ℓ - 248,0 м; подземный газопровод: труба ПЭ80 ГАЗ SDR11 d - 90*8,2 мм, 
ℓ - 3,5 м; надземный газопровод: 
труба стальная d - 57*3,5 мм, ℓ -11,0 м)</t>
  </si>
  <si>
    <t>г. Темрюк
 по ул. Южной от 
ул. Центральной</t>
  </si>
  <si>
    <t>23:30:1112024:15</t>
  </si>
  <si>
    <t>г. Темрюк по меже 
ул. Солнечной и 
ул. Урожайной</t>
  </si>
  <si>
    <t xml:space="preserve">23:30:1112027:31 </t>
  </si>
  <si>
    <t>г. Темрюк, 
ул. Садовая</t>
  </si>
  <si>
    <t>23:30:0000000:152</t>
  </si>
  <si>
    <t>г. Теморюк, 
по ул. Клубничной, 
пер. Проезд № 2 
и по ул. Гвардейской</t>
  </si>
  <si>
    <t>23:30:1112047:17</t>
  </si>
  <si>
    <t>г. Темрюк, 
по ул. Солнечной</t>
  </si>
  <si>
    <t>23:30:0000000:151</t>
  </si>
  <si>
    <t>Газопровод низкого давления от центрального газопровода 
по ул. Дачной, 145-168, в микрорайоне «Родник» в г. Темрюке, 
ℓ - 301,0 м (подземный газопровод: труба ПЭ80 SDR17,6  
d - 90*5,2 мм, ℓ - 245,0 м; труба ПЭ80 SDR17,6 
d - 63*3,6 мм, ℓ - 43,0 м; надземный газопровод: 
труба стальная d - 57*3,5 мм, ℓ - 13,0 м)</t>
  </si>
  <si>
    <t>г. Темрюк,
по ул. Дачной</t>
  </si>
  <si>
    <t>23:30:1203010:1003</t>
  </si>
  <si>
    <t xml:space="preserve"> г. Темрюк
СНТ «Ветеран»</t>
  </si>
  <si>
    <t>23:30:0000000:2982</t>
  </si>
  <si>
    <t>23:30:0000000:2982-23/044/2018-1 
от 03.12.2018</t>
  </si>
  <si>
    <t>г. Темрюк,
ул. Анджиевского,
ДНТ БД «Кандагар»</t>
  </si>
  <si>
    <t>23:30:0000000:3232</t>
  </si>
  <si>
    <t>23:30:0000000:3232-23/044/2019-1 
от 29.10.2019</t>
  </si>
  <si>
    <t xml:space="preserve">Газопровод подземный высокого давления от ГРП-3 
до ПГБ  и ПГБ №15 по ул.27 Сентября (d -(108-159) мм, 
-1323 м) и надземный газопровод низкого давления 
(d -159 мм, ℓ- 80 м) </t>
  </si>
  <si>
    <t>г. Темрюк, 
по ул. 27 Сентября</t>
  </si>
  <si>
    <r>
      <t>Газопровод подземный высокого давления от фруктохранилища (ГРП №2) до ГРП № 3, (пос.Комсомольский), 
ул. 27 Сентября (d-50 мм, ℓ-1685 м)</t>
    </r>
    <r>
      <rPr>
        <i/>
        <sz val="11"/>
        <rFont val="Times New Roman"/>
        <family val="1"/>
        <charset val="204"/>
      </rPr>
      <t/>
    </r>
  </si>
  <si>
    <t>г. Темрюк, 
ул. 27 Сентября</t>
  </si>
  <si>
    <t>Газоснабжение 16-квартирного ж/д № 22, г.Темрюк, 
ул.27 Сентября, (мкр.Комсомольский), ℓ - 89,5 м 
(подземный газопровод: d - 57*3,5 мм; ℓ - 7,0 м; 
надземный газопровод: d-57*3,5 мм; ℓ - 14,0 м; d - 40*3,5; 
ℓ - 15,0 м; d-32*3,2 мм; ℓ - 53,5 м)</t>
  </si>
  <si>
    <t>г. Темрюк, 
ул. 27 Сентября, 22</t>
  </si>
  <si>
    <t>23:30:1110047:27</t>
  </si>
  <si>
    <r>
      <t>Газопровод-ввод и газопровод обвязка ж/д № 23, г.Темрюк, 
ул.27 Сентября (мкр.Комсомольский), ℓ-41,5 м (надземный газопровод: d-40*3,5 мм; ℓ - 6,5 м; d-32*3,2 мм; ℓ - 35,0 м)</t>
    </r>
    <r>
      <rPr>
        <i/>
        <sz val="11"/>
        <color indexed="8"/>
        <rFont val="Times New Roman"/>
        <family val="1"/>
        <charset val="204"/>
      </rPr>
      <t/>
    </r>
  </si>
  <si>
    <t>г. Темрюк, 
ул. 27 Сентября, 23</t>
  </si>
  <si>
    <t>23:30:1110047:34</t>
  </si>
  <si>
    <r>
      <t>Газопровод-ввод и газопровод обвязка ж/д № 24, г.Темрюк, 
ул.27 Сентября (мкр.Комсомольский), ℓ - 39 м (надземный газопровод: d-57*3,5 мм; ℓ - 2,0 м; d-40*3,5 мм; ℓ - 33,0 м; 
d-32*3,2 мм; ℓ - 4,0 м)</t>
    </r>
    <r>
      <rPr>
        <i/>
        <sz val="11"/>
        <color indexed="8"/>
        <rFont val="Times New Roman"/>
        <family val="1"/>
        <charset val="204"/>
      </rPr>
      <t/>
    </r>
  </si>
  <si>
    <t>г. Темрюк, 
ул. 27 Сентября, 24</t>
  </si>
  <si>
    <t>23:30:1110047:32</t>
  </si>
  <si>
    <r>
      <t>Газоснабжение 24-квартирного ж/д № 25, г.Темрюк, 
ул.27 Сентября, (мкр.Комсомольский), ℓ-162 м (подземный газопровод: d-57*3,5 мм; ℓ - 71,5 м; надземный газопровод: 
d - 45*3,0; ℓ - 29,5 м; d - 32*3,2 мм; 
ℓ - 40,5 м; d - 25*3,2 мм; ℓ - 20,5 м)</t>
    </r>
    <r>
      <rPr>
        <i/>
        <sz val="11"/>
        <color indexed="8"/>
        <rFont val="Times New Roman"/>
        <family val="1"/>
        <charset val="204"/>
      </rPr>
      <t/>
    </r>
  </si>
  <si>
    <t>г. Темрюк, 
ул. 27 Сентября, 25</t>
  </si>
  <si>
    <t>23:30:1110047:28</t>
  </si>
  <si>
    <r>
      <t>Газоснабжение 24-квартирного ж/д № 26, г.Темрюк, 
ул.27 Сентября (мкр.Комсомольский), ℓ-168 м (подземный газопровод: d-89*4,0 мм; ℓ - 1,0 м; d-57*3,5 мм; ℓ - 36,5 м; надземный газопровод: d-45*3,0; ℓ - 43,0 м; d-32*3,2 мм; 
ℓ - 46,0 м; d-25*3,2; ℓ - 22,0 м;d-57*3,5; ℓ - 19,5 м)</t>
    </r>
    <r>
      <rPr>
        <i/>
        <sz val="11"/>
        <color indexed="8"/>
        <rFont val="Times New Roman"/>
        <family val="1"/>
        <charset val="204"/>
      </rPr>
      <t/>
    </r>
  </si>
  <si>
    <t>г. Темрюк, 
ул. 27 Сентября, 26</t>
  </si>
  <si>
    <t>23:30:1110047:33</t>
  </si>
  <si>
    <t>Газопровод высокого давления, ШРП по ул. Анджиевского, 
ℓ -1794 м (d-159 мм, ℓ-1791 м (подземный) + 3,0 м (надземный)</t>
  </si>
  <si>
    <t>г. Темсроюк,
по ул. Анджиевского</t>
  </si>
  <si>
    <t>Подземный газопровод высокого давления от ул.К.Маркса 
до ГРП №8 и газопровод низкого давления от ГРП №8 по центральной усадьбе совхоза "Правобережный", ℓ-3283,73 м (высокое давление: d- (57-108) мм, ℓ-2516,8 м; низкое давление: 
d - (57-219) мм, ℓ - 766,93 м)</t>
  </si>
  <si>
    <t xml:space="preserve">г. Темрюк, от 
ул. Карла Маркса </t>
  </si>
  <si>
    <r>
      <t>Газопровод высокого давления и ШРП к пос. Южный 
Склон, ℓ-5208,2 м (высокое давление: труба пэ d-110*10 мм; 
ℓ - 5195 м; d-108*4 мм; ℓ - 6,0 м; низкое давление: труба сталь 
d-159*4,5; ℓ - 1,2 м; d-57*3,5 мм; ℓ - 4,0 м; d-38*3 мм; ℓ - 2,0 м; ШРП марки ГСГО/25)</t>
    </r>
    <r>
      <rPr>
        <i/>
        <sz val="11"/>
        <rFont val="Times New Roman"/>
        <family val="1"/>
        <charset val="204"/>
      </rPr>
      <t/>
    </r>
  </si>
  <si>
    <t xml:space="preserve">Краснодарский край, 
Темрюкский район,
пос. Южный Склон </t>
  </si>
  <si>
    <t>23:30:0000000:309</t>
  </si>
  <si>
    <t xml:space="preserve">23-23/044-23/044/
600/2016-1505/2 
от 14.09.2016 </t>
  </si>
  <si>
    <t xml:space="preserve">Краснодарский край, 
Темрюкский район,
пос. Южный Склон,
ул. Тимирязева </t>
  </si>
  <si>
    <t>23:30:0000000:2976</t>
  </si>
  <si>
    <t>23:30:1203008:202</t>
  </si>
  <si>
    <t xml:space="preserve">Здание ТП-Т7-84 </t>
  </si>
  <si>
    <t>Здание ТП-Т7-7</t>
  </si>
  <si>
    <t xml:space="preserve">Здание ТП-Т5-30 </t>
  </si>
  <si>
    <t xml:space="preserve">Здание ТП-Т5-12 </t>
  </si>
  <si>
    <t>Здание ТП-Т7-88</t>
  </si>
  <si>
    <t>Здание ТП-Т5-19</t>
  </si>
  <si>
    <t>г.Темрюк, 
ул. Розы Люксембург,  
26/1 п</t>
  </si>
  <si>
    <t>Здание ТП-Т5-38</t>
  </si>
  <si>
    <t>г. Темрюк, 
ул. Степана Разина, 
34-А п</t>
  </si>
  <si>
    <t xml:space="preserve">Здание ТП-Т5-21 </t>
  </si>
  <si>
    <t>Здание ТП-Т5-27</t>
  </si>
  <si>
    <t>г.Темрюк, 
ул. Володарского, 
37 п</t>
  </si>
  <si>
    <t xml:space="preserve">Здание ТП-Т5-1 </t>
  </si>
  <si>
    <t>Здание ТП-Т7-18</t>
  </si>
  <si>
    <t xml:space="preserve">Здание ТП-Т5-11 </t>
  </si>
  <si>
    <t>Здание ТП-Т3-26</t>
  </si>
  <si>
    <t xml:space="preserve">Здание ТП-Т3-40 </t>
  </si>
  <si>
    <r>
      <t>Здание ТП-Т5-70</t>
    </r>
    <r>
      <rPr>
        <i/>
        <sz val="11"/>
        <rFont val="Times New Roman"/>
        <family val="1"/>
        <charset val="204"/>
      </rPr>
      <t/>
    </r>
  </si>
  <si>
    <t>Здание ТП-Т5-28</t>
  </si>
  <si>
    <t>г. Темрюк, 
ул. Р.Люксембург, 1 п</t>
  </si>
  <si>
    <t xml:space="preserve">Здание ТП-Т7-20 </t>
  </si>
  <si>
    <t>г. Темрюк, 
ул. Фабрициуса, 1п</t>
  </si>
  <si>
    <t>Здание ТП-Т7-17</t>
  </si>
  <si>
    <t xml:space="preserve">Здание ТП-Т5-16 </t>
  </si>
  <si>
    <t>г. Темрюк, 
ул. Первомайская, 
39/1 п</t>
  </si>
  <si>
    <t>Здание ТП-Т5-83</t>
  </si>
  <si>
    <t>Здание ТП-Т7-47</t>
  </si>
  <si>
    <t xml:space="preserve">Здание ТП-Т5-14 </t>
  </si>
  <si>
    <t xml:space="preserve">Здание ТП-Т12-62 </t>
  </si>
  <si>
    <t>Здание ТП-Т7-71</t>
  </si>
  <si>
    <t>г.Темрюк, 
ул. Анапское шоссе, 
1 п</t>
  </si>
  <si>
    <t xml:space="preserve">Здание ТП-Т7-82 </t>
  </si>
  <si>
    <t xml:space="preserve">Здание ТП-Т5-87 </t>
  </si>
  <si>
    <t xml:space="preserve">Здание ТП-Т5-79 </t>
  </si>
  <si>
    <t>Здание ТП-Т5-9</t>
  </si>
  <si>
    <t xml:space="preserve">Здание ТП-Т5-15 </t>
  </si>
  <si>
    <t xml:space="preserve">г.Темрюк, 
ул.К. Либкнехта, 19/1 п / 
ул. Ленина, 12 п, </t>
  </si>
  <si>
    <t xml:space="preserve">Здание ТП-Т5-67 </t>
  </si>
  <si>
    <t>г. Темрюк, 
ул. Шевченко, 51/1 п</t>
  </si>
  <si>
    <t>Здание ТП-Т3-57</t>
  </si>
  <si>
    <t>Здание ТП-Т7-8</t>
  </si>
  <si>
    <t xml:space="preserve">Здание ТП-Т7-36 </t>
  </si>
  <si>
    <t xml:space="preserve">Здание ТП-Т5-34 </t>
  </si>
  <si>
    <t>Здание ТП-Т5-33</t>
  </si>
  <si>
    <t>Здание ТП-Т5-64</t>
  </si>
  <si>
    <t>Помещение № 11 ТП-КУ11-144</t>
  </si>
  <si>
    <t>Помещение № 10 ТП-Т12-143</t>
  </si>
  <si>
    <t xml:space="preserve">Здание распредпункта РП-1 </t>
  </si>
  <si>
    <t>г. Темрюк, 
ул. Красных 
Партизан, 54 п</t>
  </si>
  <si>
    <t xml:space="preserve">Здание ТП-Т10-92 </t>
  </si>
  <si>
    <t>Здание ТП-Т3-85</t>
  </si>
  <si>
    <t xml:space="preserve">Здание ТП-Т7-89 </t>
  </si>
  <si>
    <t>Здание ТП-Т8-91</t>
  </si>
  <si>
    <t>Здание 2-трансфной подстанция 10/0,4 № Т8-939П</t>
  </si>
  <si>
    <t>Краснодарский край 
г. Темрюк</t>
  </si>
  <si>
    <t>г.Темрюк,  
ул. Маяковского</t>
  </si>
  <si>
    <t xml:space="preserve">03 251 501 ОП МП 009: Автомобильная дорога, г. Темрюк,  
ул. Труда, L - 2000 м (асфальтобетон - 238 м, ширина ~ 3,7 м; щебень - 1762 м, ширина ~ 3,5 м), в том чмсле:
- проезд от ул. Труда к дворовой территории многоквартирного дома по ул. Труда, 118 (асфальтобетон; L - 12 м; S - 55 м2) </t>
  </si>
  <si>
    <t>г. Темрюк,  
ул. Труда</t>
  </si>
  <si>
    <t>03 251 501 ОП МП 010: Автомобильная дорога, г. Темрюк,  
ул. Декабристов L - 1557 м; ширина ~ 5 м (асфальтобетон - 
953 м, гравий - 604 м), в том числе: 
- стоянка (парковка) транспортных средств (от магазина 
"Мастер" до въезда к МБОУ СОШ № 2) (S - 339 м2)</t>
  </si>
  <si>
    <t>г. Темрюк,  
ул. Декабристов</t>
  </si>
  <si>
    <t>23:30:0000000:2536-
23/044/2017-1 
от 07.02.2017</t>
  </si>
  <si>
    <t xml:space="preserve">03 251 501 ОП МП 011: Автомобильная дорога, г. Темрюк,  
ул. Бувина L - 3360 м; ширина - 6 м; (асфальт - 1680 м, щебень - 1680 м) </t>
  </si>
  <si>
    <t xml:space="preserve">г. Темрюк,  
ул. Бувина </t>
  </si>
  <si>
    <t>03 251 501 ОП МП 012: Автомобильная дорога, г.Темрюк, 
ул. Энгельса, L-2501 м (асфальтобетон - 632м, ширина ~ 5м;
 щебень-1869 м, ширина~3,5 м), в том числе:
- проезд от ул. Энгельса к дворовой территории многоквар-
тирного дома по ул. Энгельса, 131, 131/1 (асфальтобетон; 
L - 75 м; S - 630 м2)</t>
  </si>
  <si>
    <t>г.Темрюк, 
ул. Энгельса</t>
  </si>
  <si>
    <t>03 251 501 ОП МП 013: Автомобильная дорога, г. Темрюк,  
ул. К. Маркса L -4020 м; ширина - 6 м; S - 24120 м2 
(асфальтобетон - 1070 п.м., щебень- 2950 п.м.)</t>
  </si>
  <si>
    <t xml:space="preserve"> г. Темрюк,  
ул. К. Маркса </t>
  </si>
  <si>
    <t>03 251 501 ОП МП 014: Дорога, отсыпанная щебнем, г. Темрюк,  ул. Фрунзе (щебень - 607 м, ширина ~ 4 м)</t>
  </si>
  <si>
    <t>г. Темрюк,  
ул. Фрунзе</t>
  </si>
  <si>
    <t>03 251 501 ОП МП 015: Автомобильная дорога, г. Темрюк,  
ул. Свердлова (асфальтобетон - 326 м, ширина ~ 8 м), в т. числе:
- проезд от ул. Свердлова к дворовой территории многоквартир-
ного дома по ул. Ленина, 16 (асфальтобетон; L - 11 м; S - 45 м2);
- проезд от ул. Свердлова к дворовой территории многоквартир-
ного дома по ул. Свердлова, № 10, 10-А 
(асфальтобетон; L - 7 м; S - 55 м2)</t>
  </si>
  <si>
    <t>г. Темрюк,  
ул. Свердлова</t>
  </si>
  <si>
    <t>23:30:0000000:2864-
23/044/2018-1 
от 29.03.2018</t>
  </si>
  <si>
    <t>03 251 501 ОП МП 016: Дорога, отсыпанная щебнем, г. Темрюк, 
ул. Пролетарская, L - 2500 м, ширина - 4 м</t>
  </si>
  <si>
    <t>03 251 501 ОП МП 017: Автомобильная дорога, г. Темрюк,  
ул. Островского L - 748 м (асфальтобетон - 164 м, 
ширина ~ 3,5 м; щебень - 584 м, ширина~3,7 м)</t>
  </si>
  <si>
    <t xml:space="preserve">г. Темрюк,  
ул. Островского </t>
  </si>
  <si>
    <t>03 251 501 ОП МП 018: Автомобильная дорога, г. Темрюк,  
ул. Мира (асфальтобетон - 2635 м, ширина ~ 6 м), в том числе:
- проезд от ул. Мира к дворовой территории многоквартирного дома по ул. Строителей, 113 (асфальтобетон: L-35 м; S-205 м2);
- проезд от ул. Мира к дворовой территории многоквартирного жилого дома по ул. Строителей, 113-а (асфальтобетон; L - 77 м; 
S - 245 м2);
- проезд от ул. Мира к дворовой территории многоквартирного дома по ул. Мира, 72-Б (асфальтобетон; L - 22 м; S - 85 м2)</t>
  </si>
  <si>
    <t xml:space="preserve"> г. Темрюк,  
ул. Мира</t>
  </si>
  <si>
    <t>23:30:0000000:2815-
23/044/2017-1
от 29.12.2017</t>
  </si>
  <si>
    <t>03 251 501 ОП МП 019: Автомобильная дорога, г. Темрюк,  
ул. Марата L - 1796 м (асфальтобетон-12 м, ширина ~ 3 м; 
щебень - 1784 м, ширина ~ 3,3 м)</t>
  </si>
  <si>
    <t>г. Темрюк,  
ул. Марата</t>
  </si>
  <si>
    <t>г. Темрюк,  
ул. Горького</t>
  </si>
  <si>
    <t xml:space="preserve"> 23-АМ 129590 
от 16.10.2013</t>
  </si>
  <si>
    <r>
      <t>03 251 501 ОП МП 021: Автомобильная дорога, г. Темрюк,  
ул. Советская L - 4751 м (асфальтобетон - 2376 м, 
гравий - 2375 м), ширина - 6 м; S - 28506 м2, в том числе: 
стоянка (парковка) транспортных средств по ул. Советской, 
нечетная сторона (от дома № 186 по ул. Советской до ул. Декабристов), (S - 1483,0 м2, тип покрытия – асфальтобетон)</t>
    </r>
    <r>
      <rPr>
        <i/>
        <sz val="11"/>
        <rFont val="Times New Roman"/>
        <family val="1"/>
        <charset val="204"/>
      </rPr>
      <t/>
    </r>
  </si>
  <si>
    <t>г. Темрюк,  
ул. Советская</t>
  </si>
  <si>
    <t>23-23/044-23/044/
001/2016-2722/1 
от 12.09.2016</t>
  </si>
  <si>
    <t>03 251 501 ОП МП 022: Автомобильная дорога, г. Темрюк,  
ул. Бетховена  L - 1364 м (асфальтобетон - 17 м, ширина ~ 3 м; щебень - 1133 м, ширина ~ 3,7 м; грунт - 214 м, ширина ~ 4 м)</t>
  </si>
  <si>
    <t xml:space="preserve"> г. Темрюк,  
ул. Бетховена</t>
  </si>
  <si>
    <t xml:space="preserve">03 251 501 ОП МП 023: Автомобильная дорога, г. Темрюк,  
ул. Победы L - 2095 м (асфальтобетон - 273 м, ширина~4 м; щебень - 1822 м, ширина ~3,2 м) </t>
  </si>
  <si>
    <t xml:space="preserve"> г. Темрюк,  
ул. Победы</t>
  </si>
  <si>
    <t>г. Темрюк,
ул. Орджоникидзе</t>
  </si>
  <si>
    <t xml:space="preserve">03 251 501 ОП МП 025: Автомобильная дорога, г. Темрюк,  
ул. Ломоносова L - 737 м (асфальтобетон - 314 м, ширина ~ 5 м; щебень - 423 м, ширина ~ 4,3 м) </t>
  </si>
  <si>
    <t xml:space="preserve">г. Темрюк,  
ул. Ломоносова </t>
  </si>
  <si>
    <t>03 251 501 ОП МП 026: Автомобильная дорога, г. Темрюк,  
ул. Калинина (асфальтобетон, L - 2266 м, ширина - 12,7 м), в т.ч.:
- проезд от ул. Калинина к дворовым территориям многоквар-тирных домов по ул. Калинина, 97-А, 99/1, 101/2, 101/3 (асфальтобетон, L - 33,08 м, S -115,0 м2);
- проезд от ул. Калинина к дворовым территориям многоквар-тирных домов по ул. Калинина, 101/1, 5А (асфальтобетон, 
L - 64,46 м,S - 850,0 м2);
- проезд от ул. Калинина к дворовым территориям многоквар-тирных домов по ул. Калинина, 103/1, 105/1 (асфальтобетон, 
L - 18,11 м, S - 85,0 м2);
- проезд от ул. Калинина к дворовым территориям многоквар-тирных домов по ул. Калинина, 107/1, 109/1 (асфальтобетон, 
L - 32,36 м, S - 230,0 м2)</t>
  </si>
  <si>
    <t>г. Темрюк,  
ул. Калинина</t>
  </si>
  <si>
    <t>23-23/044-23/044/
803/2016-5693/1 
от 29.12.2016</t>
  </si>
  <si>
    <t>г. Темрюк,  
ул. Коллонтай</t>
  </si>
  <si>
    <t xml:space="preserve">03 251 501 ОП МП 028: Автомобильная дорога, г. Темрюк,  
ул. Матвеева L -1185 м (асфальтобетон - 301 м, ширина ~ 5 м; щебень - 884 м, ширина ~ 3,7 м) </t>
  </si>
  <si>
    <t>г. Темрюк,  
ул. Матвеева</t>
  </si>
  <si>
    <t>г. Темрюк,  
пер. им. С.П.Ковалева</t>
  </si>
  <si>
    <t>г. Темрюк,  
ул. Мичурина</t>
  </si>
  <si>
    <t xml:space="preserve">03 251 501 ОП МП 031: Дорога, отсыпанная щебнем, г. Темрюк,  ул. Куйбышева L - 710  п.м.; ширина - 5 м </t>
  </si>
  <si>
    <t xml:space="preserve">г. Темрюк,  
ул. Куйбышева </t>
  </si>
  <si>
    <t>г. Темрюк,  
ул. Муравьева</t>
  </si>
  <si>
    <t xml:space="preserve">03 251 501 ОП МП 035: Дорога, отсыпанная щебнем, 
г. Темрюк, ул. Анапская L - 1583 м; ширина - 5 м;    </t>
  </si>
  <si>
    <t xml:space="preserve">г. Темрюк, 
ул. Анапская </t>
  </si>
  <si>
    <t>г. Темрюк,  
ул. Дарвина</t>
  </si>
  <si>
    <t>г. Темрюк,  
ул. Кирова</t>
  </si>
  <si>
    <t>г. Темрюк,
ул. Ст. Разина</t>
  </si>
  <si>
    <t>23-23/044-23/044/
600/2016-1507/1 
от 12.09.2016</t>
  </si>
  <si>
    <t>г. Темрюк,  
ул. Герцена</t>
  </si>
  <si>
    <t>23:30:0000000:2532-
23/044/2017-1 
от 06.02.2017-</t>
  </si>
  <si>
    <t>г. Темрюк,  
ул. Урицкого</t>
  </si>
  <si>
    <t>23:30:0000000:2535-
23/044/2017-1 
от 02.02.2017</t>
  </si>
  <si>
    <t>г. Темрюк,  
ул. Карла Либкнехта</t>
  </si>
  <si>
    <t>23:30:0000000:2865-
23/044/2017-1 
от 03.04.2018</t>
  </si>
  <si>
    <t>г. Темрюк,  
ул. Щорса</t>
  </si>
  <si>
    <t>г. Темрюк,  
ул. Парижской Коммуны</t>
  </si>
  <si>
    <t>г. Темрюк, 
ул. Цыбренко</t>
  </si>
  <si>
    <t>23-23/044-23/044/
600/2016-1506/1 
от 14.09.2016</t>
  </si>
  <si>
    <t xml:space="preserve"> г. Темрюк,  
ул. Шевченко</t>
  </si>
  <si>
    <t>23-23/044-23/044/
001/2016-2723/1 
от 12.09.2016</t>
  </si>
  <si>
    <t>г. Темрюк, 
ул. Первомайская</t>
  </si>
  <si>
    <t>23-23/044-23/044/
018/2016-2392/1 
от 12.09.2016</t>
  </si>
  <si>
    <t>г. Темрюк, 
ул. Володарского</t>
  </si>
  <si>
    <t>23:30:0000000:2537-
23/044/2017-1 
от 07.02.2017</t>
  </si>
  <si>
    <t>г. Темрюк, 
ул. Р.Люксембург</t>
  </si>
  <si>
    <t>23:30:000000:2257</t>
  </si>
  <si>
    <t>23-23/044-23/044/
018/2016-2391/1 
от 12.09.2016</t>
  </si>
  <si>
    <t xml:space="preserve"> г. Темрюк, 
ул. Ленина</t>
  </si>
  <si>
    <t>23:30:000000:2256</t>
  </si>
  <si>
    <t>23-23/044-23/044/
001/2016-2724/1
 от 12.09.2016</t>
  </si>
  <si>
    <t>г. Темрюк,  
ул. Таманская</t>
  </si>
  <si>
    <t>23:30:000000:456</t>
  </si>
  <si>
    <t>23-АМ 037600 
от 09.08.2013</t>
  </si>
  <si>
    <t>г.Темрюк,
пер. Белинского</t>
  </si>
  <si>
    <t>г.Темрюк, 
пер. Виноградный</t>
  </si>
  <si>
    <t>г. Темрюк, 
пер. Водный</t>
  </si>
  <si>
    <t>г. Темрюк, 
пер. Восточный</t>
  </si>
  <si>
    <t>03 251 501 ОП МП 060: Автомобильная дорога, г. Темрюк,  
ул. Гагарина, L - 7157 м; ширина -  5 м (асфальтобетон - 3803 м, щебень - 3354 м)</t>
  </si>
  <si>
    <t>г. Темрюк,  
ул. Гагарина</t>
  </si>
  <si>
    <t>03 251 501 ОП МП 061: Дорога, отсыпанная щебнем, 
г. Темрюк,  пер. Горный, L - 200 м; ширина - 5 м</t>
  </si>
  <si>
    <t>г. Темрюк,  
пер. Горный</t>
  </si>
  <si>
    <t xml:space="preserve">03 251 501 ОП МП 062: Дорога, отсыпанная щебнем, г.Темрюк, ул.Гражданская, L - 200 м; ширина - 5 м </t>
  </si>
  <si>
    <t>г.Темрюк, 
ул.Гражданская</t>
  </si>
  <si>
    <t xml:space="preserve">03 251 501 ОП МП 063: Дорога, отсыпанная щебнем, г. Темрюк,  
ул. Грибоедова, L - 340 м; ширина - 5 м </t>
  </si>
  <si>
    <t>г. Темрюк,  
ул. Грибоедова</t>
  </si>
  <si>
    <t xml:space="preserve">03 251 501 ОП МП 064: Дорога, отсыпанная щебнем, г. Темрюк,  ул. Докучаева, L - 200 м; ширина - 5 м </t>
  </si>
  <si>
    <t>г. Темрюк,  
ул. Докучаева</t>
  </si>
  <si>
    <t xml:space="preserve">03 251 501 ОП МП 065: Дорога, отсыпанная щебнем, г. Темрюк, 
пер. им. С.А.Руры, L - 80 м; ширина - 5 м </t>
  </si>
  <si>
    <t>г. Темрюк, 
пер. им. С.А.Руры</t>
  </si>
  <si>
    <t xml:space="preserve">03 251 501 ОП МП 066: Дорога, отсыпанная щебнем, г. Темрюк,  пер. Западный, L - 320 м; ширина - 5 м  </t>
  </si>
  <si>
    <t>г. Темрюк, 
 пер. Западный</t>
  </si>
  <si>
    <t xml:space="preserve">03 251 501 ОП МП 067: Дорога, отсыпанная щебнем, г. Темрюк,  ул. Звездная, L - 400 м; ширина - 5 м </t>
  </si>
  <si>
    <t>г. Темрюк,  
ул. Звездная</t>
  </si>
  <si>
    <t>03 251 501 ОП МП 068: Дорога, отсыпанная щебнем, г. Темрюк,  пер. Зеленый, L - 320 м; ширина - 5 м</t>
  </si>
  <si>
    <t>г. Темрюк,  
пер. Зеленый</t>
  </si>
  <si>
    <t>03 251 501 ОП МП 069: Дорога, отсыпанная щебнем, г. Темрюк, 
ул. Вильямса, L - 320 м; ширина - 5 м</t>
  </si>
  <si>
    <t>г. Темрюк, 
ул. Вильямса</t>
  </si>
  <si>
    <t>03 251 501 ОП МП 070: Дорога, отсыпанная щебнем, г.Темрюк, 
ул. Космонавтов, L - 800 м; ширина - 5 м</t>
  </si>
  <si>
    <t>г.Темрюк, 
ул. Космонавтов</t>
  </si>
  <si>
    <t>г. Темрюк, 
ул. Краснодарская</t>
  </si>
  <si>
    <t>23:30:0000000:3038</t>
  </si>
  <si>
    <t>03 251 501 ОП МП 072: Автомобильная дорога, г. Темрюк, 
ул. Красных Партизан (щебень - 1499 м, ширина ~ 3,3 м)</t>
  </si>
  <si>
    <t xml:space="preserve"> г. Темрюк, 
ул. Красных Партизан</t>
  </si>
  <si>
    <t>03 251 501 ОП МП 073: Дорога, отсыпанная щебнем, г. Темрюк, 
пер. Кубанский, L - 220 м; ширина - 5 м</t>
  </si>
  <si>
    <t>г. Темрюк, 
пер. Кубанский</t>
  </si>
  <si>
    <t xml:space="preserve">03 251 501 ОП МП 074: Дорога, отсыпанная щебнем, г. Темрюк, 
пер. Курчанский, L - 500 м; ширина - 5 м </t>
  </si>
  <si>
    <t>г. Темрюк, 
пер. Курчанский</t>
  </si>
  <si>
    <t xml:space="preserve">03 251 501 ОП МП 075: Дорога, отсыпанная щебнем, г. Темрюк, 
ул. Лиманная, L - 800 м; ширина - 5 м </t>
  </si>
  <si>
    <t>г. Темрюк, 
ул. Лиманная</t>
  </si>
  <si>
    <t>03 251 501 ОП МП 076: Дорога, отсыпанная щебнем, г. Темрюк,  ул. Новицкого, L - 600 п.м.; ширина - 5 м</t>
  </si>
  <si>
    <t>г. Темрюк,  
ул. Новицкого</t>
  </si>
  <si>
    <t>03 251 501 ОП МП 077: Дорога, отсыпанная щебнем, г. Темрюк,  пер. Мищенко, L - 240 м; ширина - 5 м</t>
  </si>
  <si>
    <t>г. Темрюк,  
пер. Мищенко</t>
  </si>
  <si>
    <t xml:space="preserve">03 251 501 ОП МП 101: Дорога, отсыпанная щебнем, г. Темрюк, 
ул. Проезд, 129, L - 131 м; ширина - 4 м </t>
  </si>
  <si>
    <t>г. Темрюк, 
ул. Проезд, 129</t>
  </si>
  <si>
    <t xml:space="preserve">03 251 501 ОП МП 078: Дорога, отсыпанная щебнем, г. Темрюк, 
ул. Проезд, 148, L - 200 м; ширина - 4 м </t>
  </si>
  <si>
    <t>г. Темрюк, 
ул. Проезд, 148,</t>
  </si>
  <si>
    <t>03 251 501 ОП МП 079: Дорога, отсыпанная щебнем, г. Темрюк, 
ул. Проезд, 155, L - 140 м; ширина - 4 м</t>
  </si>
  <si>
    <t>г. Темрюк, 
ул. Проезд, 155</t>
  </si>
  <si>
    <t>03 251 501 ОП МП 080: Дорога, отсыпанная щебнем, г. Темрюк, 
ул. Проезд, 156, L - 160 м; ширина - 4 м</t>
  </si>
  <si>
    <t xml:space="preserve"> г. Темрюк, 
ул. Проезд, 156</t>
  </si>
  <si>
    <t>03 251 501 ОП МП 081: Дорога, отсыпанная щебнем, г. Темрюк, 
ул. Проезд, 157, L - 103 м; ширина - 4 м</t>
  </si>
  <si>
    <t>г. Темрюк, 
ул. Проезд, 157</t>
  </si>
  <si>
    <t>03 251 501 ОП МП 082: Дорога, отсыпанная щебнем, г. Темрюк, 
ул. Проезд, 158, L - 172 м; ширина - 4 м</t>
  </si>
  <si>
    <t>г. Темрюк, 
ул. Проезд, 158</t>
  </si>
  <si>
    <t>03 251 501 ОП МП 083: Дорога, отсыпанная щебнем, г. Темрюк, 
ул. Проезд, 159, L - 266 м; ширина - 4 м</t>
  </si>
  <si>
    <t>г. Темрюк, 
ул. Проезд, 159</t>
  </si>
  <si>
    <t>03 251 501 ОП МП 084: Дорога, отсыпанная щебнем, г. Темрюк, 
ул. Проезд, 160, L - 153 м; ширина - 4 м</t>
  </si>
  <si>
    <t>г. Темрюк, 
ул. Проезд, 160</t>
  </si>
  <si>
    <t>03 251 501 ОП МП 085: Дорога, отсыпанная щебнем, г. Темрюк, 
ул. Проезд, 161, L - 170 м; ширина - 4 м</t>
  </si>
  <si>
    <t>г. Темрюк, 
ул. Проезд, 161</t>
  </si>
  <si>
    <t>03 251 501 ОП МП 086: Дорога, отсыпанная щебнем, г. Темрюк, 
ул. Проезд, 162, L - 207 м; ширина - 4 м</t>
  </si>
  <si>
    <t>г. Темрюк, 
ул. Проезд, 162</t>
  </si>
  <si>
    <t>03 251 501 ОП МП 087: Дорога, отсыпанная щебнем, г. Темрюк, 
ул. Проезд, 163, L - 80 м; ширина - 4 м</t>
  </si>
  <si>
    <t>г. Темрюк, 
ул. Проезд, 163</t>
  </si>
  <si>
    <t>03 251 501 ОП МП 088: Дорога, отсыпанная щебнем, г. Темрюк, 
ул. Проезд, 164, L - 170 п.м.; ширина - 4 м</t>
  </si>
  <si>
    <t xml:space="preserve"> г. Темрюк, 
ул. Проезд, 164</t>
  </si>
  <si>
    <t>03 251 501 ОП МП 089: Дорога, отсыпанная щебнем, г. Темрюк, 
ул. Проезд, 165, L - 100 п.м.; ширина - 4 м</t>
  </si>
  <si>
    <t>г. Темрюк, 
ул. Проезд, 165</t>
  </si>
  <si>
    <t>03 251 501 ОП МП 090: Дорога, отсыпанная щебнем, г. Темрюк, 
ул. Проезд, 166, L - 128 м; ширина - 4 м</t>
  </si>
  <si>
    <t>г. Темрюк, 
ул. Проезд, 166</t>
  </si>
  <si>
    <t>03 251 501 ОП МП 091: Дорога, отсыпанная щебнем, г. Темрюк, 
ул. Проезд, 167, L - 135 м; ширина - 4 м</t>
  </si>
  <si>
    <t>г. Темрюк, 
ул. Проезд, 167</t>
  </si>
  <si>
    <t>03 251 501 ОП МП 092: Дорога, отсыпанная щебнем, г. Темрюк, 
ул. Проезд, 168, L - 158 м; ширина - 4 м</t>
  </si>
  <si>
    <t xml:space="preserve"> г. Темрюк, 
ул. Проезд, 168</t>
  </si>
  <si>
    <t>03 251 501 ОП МП 093: Дорога, отсыпанная щебнем, г. Темрюк, 
ул. Проезд, 169, L - 162 м; ширина - 4 м</t>
  </si>
  <si>
    <t>г. Темрюк, 
ул. Проезд, 169,</t>
  </si>
  <si>
    <t>03 251 501 ОП МП 094: Дорога, отсыпанная щебнем, г. Темрюк, 
ул. Проезд, 170, L - 143 м; ширина - 4 м</t>
  </si>
  <si>
    <t>г. Темрюк, 
ул. Проезд, 170</t>
  </si>
  <si>
    <t>03 251 501 ОП МП 095: Автомобильная дорога, г.Темрюк, 
пр. проезд квартала 171,  L - 122 м,  ширина ~ 3 м 
(асфальтобетон - 9 м, щебень - 113 м)</t>
  </si>
  <si>
    <t>г.Темрюк, 
пр. проезд квартала 171</t>
  </si>
  <si>
    <t>23:30:1109051:83</t>
  </si>
  <si>
    <t>03 251 501 ОП МП 096: Дорога, отсыпанная щебнем, г. Темрюк, 
ул. Проезд, 172, L - 125 м; ширина - 4 м</t>
  </si>
  <si>
    <t>г. Темрюк, 
ул. Проезд, 172</t>
  </si>
  <si>
    <t>03 251 501 ОП МП 097: Дорога, отсыпанная щебнем, г. Темрюк, 
ул. Проезд, 173, L - 200 м; ширина - 4 м</t>
  </si>
  <si>
    <t>г. Темрюк, 
ул. Проезд, 173</t>
  </si>
  <si>
    <t>03 251 501 ОП МП 098: Дорога, отсыпанная щебнем, г. Темрюк, 
ул. Проезд, 174, L - 340 м; ширина - 4 м</t>
  </si>
  <si>
    <t>г. Темрюк, 
ул. Проезд, 174</t>
  </si>
  <si>
    <t>03 251 501 ОП МП 099: Дорога, отсыпанная щебнем, г. Темрюк, 
ул. Проезд, 175, L - 228 м; ширина - 4 м</t>
  </si>
  <si>
    <t xml:space="preserve"> г. Темрюк, 
ул. Проезд, 175</t>
  </si>
  <si>
    <t>03 251 501 ОП МП 100: Дорога, отсыпанная щебнем, г. Темрюк, 
ул. Проезд, 176, L - 251 м; ширина - 4 м</t>
  </si>
  <si>
    <t>г. Темрюк, 
ул. Проезд, 176</t>
  </si>
  <si>
    <t>03 251 501 ОП МП 103:  Автомобильная дорога, г. Темрюк, 
ул. Мороза, (асфальтобетон - 1086 м, ширина ~ 8 м)</t>
  </si>
  <si>
    <t>г. Темрюк, 
ул. Мороза</t>
  </si>
  <si>
    <t>03 251 501 ОП МП 104: Асфальтированная дорога,  г. Темрюк,  
ул. Морская, L - 350 м; ширина - 6 м</t>
  </si>
  <si>
    <t>г. Темрюк,  
ул. Морская</t>
  </si>
  <si>
    <t>03 251 501 ОП МП 105: Дорога, отсыпанная щебнем, г. Темрюк, 
пер. Московский, L - 180 м; ширина - 4 м</t>
  </si>
  <si>
    <t>г. Темрюк, 
пер. Московский</t>
  </si>
  <si>
    <t>03 251 501 ОП МП 106: Асфальтированная дорога, г. Темрюк,  
ул. Набережная, L - 320 м; ширина - 6 м</t>
  </si>
  <si>
    <t>г. Темрюк,  
ул. Набережная</t>
  </si>
  <si>
    <t>03 251 501 ОП МП 108: Дорога, отсыпанная щебнем, г. Темрюк,  ул. Некрасова, L - 320 м; ширина - 5 м</t>
  </si>
  <si>
    <t>г. Темрюк,  
ул. Некрасова</t>
  </si>
  <si>
    <t>03 251 501 ОП МП 109: Дорога, отсыпанная щебнем, г. Темрюк,  ул. Новая, L - 160 м; ширина - 5 м</t>
  </si>
  <si>
    <t>г. Темрюк, 
 ул. Новая</t>
  </si>
  <si>
    <t>03 251 501 ОП МП 110: Автомобильная дорога, г. Темрюк,  
ул. Обороны, (асфальтобетон - 407 м, ширина ~ 9 м)</t>
  </si>
  <si>
    <t>г. Темрюк,  
ул. Обороны</t>
  </si>
  <si>
    <t>23:30:0000000:2862</t>
  </si>
  <si>
    <t>23:30:0000000:2862-23/044/2018-1 
от 14.03.2018</t>
  </si>
  <si>
    <t>03 251 501 ОП МП 111: Дорога, отсыпанная щебнем, г. Темрюк, 
ул. Промышленный тупик, L - 230 м; ширина - 4 м</t>
  </si>
  <si>
    <t>г. Темрюк, 
ул. Промышленный тупик</t>
  </si>
  <si>
    <t>03 251 501 ОП МП 112: Автомобильная дорога, г.Темрюк, 
ул. Пионерская, L - 640 м; ширина-5 м (асфальтобетон - 203 м, щебень - 437 м)</t>
  </si>
  <si>
    <t xml:space="preserve"> г.Темрюк, 
ул. Пионерская</t>
  </si>
  <si>
    <t>03 251 501 ОП МП 113: Дорога, отсыпанная щебнем, г. Темрюк, 
ул. Свободная, L - 300 м; ширина - 5 м</t>
  </si>
  <si>
    <t>г. Темрюк, 
ул. Свободная</t>
  </si>
  <si>
    <t>03 251 501 ОП МП 114: Дорога, отсыпанная щебнем, г. Темрюк, пер.Урожайный, L - 240 м; ширина - 5 м</t>
  </si>
  <si>
    <t>г. Темрюк, 
пер.Урожайный</t>
  </si>
  <si>
    <t xml:space="preserve">03 251 501 ОП МП 115: Дорога, отсыпанная щебнем, г. Темрюк,  пер. Портовый, L - 160 м; ширина-5 м </t>
  </si>
  <si>
    <t>г. Темрюк,  
пер. Портовый</t>
  </si>
  <si>
    <t>03 251 501 ОП МП 116: Дорога, отсыпанная щебнем, г. Темрюк,  ул. Проточная, L - 160 м; ширина - 5 м</t>
  </si>
  <si>
    <t xml:space="preserve"> г. Темрюк,  
ул. Проточная,</t>
  </si>
  <si>
    <t xml:space="preserve">03 251 501 ОП МП 117: Дорога, отсыпанная щебнем, г. Темрюк,  ул. Пушкина, L - 160 м; ширина - 5 м </t>
  </si>
  <si>
    <t>г. Темрюк,  
ул. Пушкина</t>
  </si>
  <si>
    <t>03 251 501 ОП МП 118: Дорога, отсыпанная щебнем, г. Темрюк,  пер. Рабочий, L - 100 м; ширина - 4 м</t>
  </si>
  <si>
    <t xml:space="preserve"> г. Темрюк,  
пер. Рабочий</t>
  </si>
  <si>
    <t>г. Темрюк,  
ул. Радужная</t>
  </si>
  <si>
    <t>23:30:0000000:3015</t>
  </si>
  <si>
    <t xml:space="preserve">03 251 501 ОП МП 120: Дорога, отсыпанная щебнем, г. Темрюк, 
ул. Республиканская, L - 350 м; ширина - 5 м </t>
  </si>
  <si>
    <t>г. Темрюк, 
ул. Республиканская</t>
  </si>
  <si>
    <t>03 251 501 ОП МП 121: Дорога, отсыпанная щебнем, г. Темрюк, пер. Рыбацкий, L - 200 м; ширина - 4 м</t>
  </si>
  <si>
    <t>г. Темрюк, 
пер. Рыбацкий</t>
  </si>
  <si>
    <t>03 251 501 ОП МП 122: Дорога, отсыпанная щебнем, г. Темрюк, 
ул. Кириллова, L - 840 м; ширина - 5 м</t>
  </si>
  <si>
    <t>г. Темрюк, 
ул. Кириллова</t>
  </si>
  <si>
    <t>03 251 501 ОП МП 123: Асфальтированная дорога, г. Темрюк, 
ул. 27 Сентября, L - 8000 м; ширина - 6 м</t>
  </si>
  <si>
    <t>03 251 501 ОП МП 124: Дорога, отсыпанная щебнем, г. Темрюк, пер. Северный, L - 240 м; ширина - 5 м</t>
  </si>
  <si>
    <t>г. Темрюк, 
пер. Северный</t>
  </si>
  <si>
    <t xml:space="preserve"> г. Темрюк, 
ул. Славянская</t>
  </si>
  <si>
    <t>23:30:0000000:3011</t>
  </si>
  <si>
    <t>03 251 501 ОП МП 126: Дорога, отсыпанная щебнем, г. Темрюк, пер. Совхозный, L - 220 м; ширина - 5 м</t>
  </si>
  <si>
    <t>г. Темрюк, 
пер. Совхозный</t>
  </si>
  <si>
    <t xml:space="preserve">03 251 501 ОП МП 127: Дорога, отсыпанная щебнем, г. Темрюк, 
ул. Солнечная, L - 900 м; ширина - 5 м </t>
  </si>
  <si>
    <t>г. Темрюк, 
ул. Солнечная</t>
  </si>
  <si>
    <t>03 251 501 ОП МП 128: Автомобильная дорога, г. Темрюк, 
пер. Степной, (асфальтоьетон: L - 270 м; ширина - 5 м)</t>
  </si>
  <si>
    <t>г. Темрюк, 
пер. Степной</t>
  </si>
  <si>
    <t>г. Темрюк, 
ул. Терлецкого</t>
  </si>
  <si>
    <t>03 251 501 ОП МП 130: Дорога, отсыпанная щебнем, г. Темрюк, пер. Толстого, L - 320 м; ширина - 5 м</t>
  </si>
  <si>
    <t>03 251 501 ОП МП 131: Дорога, отсыпанная щебнем, г. Темрюк, пер. 8 Марта, L - 220 м; ширина - 4 м</t>
  </si>
  <si>
    <t>г. Темрюк, 
пер. 8 Марта</t>
  </si>
  <si>
    <t>03 251 501 ОП МП 132: Дорога, отсыпанная щебнем, г. Темрюк, пер. Хвалюна, L - 200 м; ширина - 4 м</t>
  </si>
  <si>
    <t>г. Темрюк, 
пер. Хвалюна</t>
  </si>
  <si>
    <t>03 251 501 ОП МП 133: Дорога, отсыпанная щебнем, г. Темрюк, 
ул. Циолковского, L - 640 м; ширина - 4 м</t>
  </si>
  <si>
    <t>г. Темрюк, 
ул. Циолковского</t>
  </si>
  <si>
    <t>03 251 501 ОП МП 134: Дорога, отсыпанная щебнем, г. Темрюк, 
ул. Чайковского, L - 320 м; ширина - 5 м</t>
  </si>
  <si>
    <t>г. Темрюк, 
ул. Чайковского</t>
  </si>
  <si>
    <t xml:space="preserve">03 251 501 ОП МП 135: Дорога, отсыпанная щебнем, г. Темрюк, 
ул. Чапаева, L - 200 м; ширина - 5 м </t>
  </si>
  <si>
    <t>г. Темрюк, 
ул. Чапаева</t>
  </si>
  <si>
    <t>23:30:0000000:3021</t>
  </si>
  <si>
    <t xml:space="preserve">03 251 501 ОП МП 137: Автомобильная дорога, г. Темрюк, 
пер. Широкий, L - 500 м (асфальтобетон - 250 м, 
шебень - 250 м, ширина - 5 м) </t>
  </si>
  <si>
    <t xml:space="preserve"> г. Темрюк, 
пер. Широкий</t>
  </si>
  <si>
    <t>03 251 501 ОП МП 138: Дорога, отсыпанная щебнем, г. Темрюк, 
ул. Шмидта, L - 320 м; ширина - 5 м</t>
  </si>
  <si>
    <t>г. Темрюк, 
ул. Шмидта</t>
  </si>
  <si>
    <t>03 251 501 ОП МП 139: Дорога, отсыпанная щебнем, г. Темрюк, 
ул. им. В.А.Щелгунова, L - 200 м; ширина - 5 м</t>
  </si>
  <si>
    <t>г. Темрюк, 
ул. им. В.А.Щелгунова</t>
  </si>
  <si>
    <t xml:space="preserve">03 251 501 ОП МП 140: Асфальтированная дорога, г. Темрюк, 
ул. Железнодорожный вокзал, L - 600 м; ширина - 4 м  </t>
  </si>
  <si>
    <t>03 251 501 ОП МП 141: Автомобильная дорога, г.Темрюк, 
ул. Октябрьская (асфальт, L - 2467 м, ширина - 6 м)</t>
  </si>
  <si>
    <t>г.Темрюк, 
ул. Октябрьская</t>
  </si>
  <si>
    <t>23:30:0000000:1915</t>
  </si>
  <si>
    <t xml:space="preserve"> г.Темрюк, 
ул. Анапское шоссе</t>
  </si>
  <si>
    <t>03 251 501 ОП МП 180: Автомобильная дорога, г.Темрюк, 
пер. Школьный, (Lобщ. 396 м (асфальтобетон, L - 238 м,
щебень, L -158 м), ширина ~ 4,5м)</t>
  </si>
  <si>
    <t>г.Темрюк, 
пер. Школьный</t>
  </si>
  <si>
    <t>23:30:0000000:1916</t>
  </si>
  <si>
    <t>23:30:0000000:1916-23/044/2017-2 
от 02.02.2017</t>
  </si>
  <si>
    <t xml:space="preserve">03 251 501 ОП МП 181: Автомобильная дорога по ул. Беликова, 
(гравий, L -131 м, ширина - 5 м) </t>
  </si>
  <si>
    <t xml:space="preserve">г. Темрюк,
ул. Беликова, </t>
  </si>
  <si>
    <t>23:30:1105002:86</t>
  </si>
  <si>
    <t xml:space="preserve">23:30:1105002:86-23/044/2018-3 
от 28.09.2018 </t>
  </si>
  <si>
    <t xml:space="preserve">03 251 501 ОП МП 182: Автомобильная дорога по ул. Веселая
(грунт, L - 293 м, ширина - 5 м) </t>
  </si>
  <si>
    <t xml:space="preserve">г.Темрюк,
ул. Веселая </t>
  </si>
  <si>
    <t>23:30:1110027:60</t>
  </si>
  <si>
    <t>23:30:1110027:60-23/044/2018-3 
от 28.09.2018</t>
  </si>
  <si>
    <t xml:space="preserve">03 251 501 ОП МП 183: Автомобильная дорога по ул. Дальняя
(грунт, L - 265 м, ширина - 4 м) </t>
  </si>
  <si>
    <t>г.Темрюк,
ул. Дальняя</t>
  </si>
  <si>
    <t>23:30:1111002:263</t>
  </si>
  <si>
    <t>23:30:1111002:263-23/044/2018-3 
от 29.11.2018</t>
  </si>
  <si>
    <t>03 251 501 ОП МП 184: Автомобильная дорога по пер. Дружбы
(гравий, L - 467 м, ширина - 4 м)</t>
  </si>
  <si>
    <t>г.Темрюк,
ул. Дружбы</t>
  </si>
  <si>
    <t>23:30:0000000:2512</t>
  </si>
  <si>
    <t xml:space="preserve">23:30:0000000:2512-23/044/2018-3 
от 28.09.2018  </t>
  </si>
  <si>
    <t>03 251 501 ОП МП 185: Автомобильная дорога по ул. Кати Виноградовой, (асфальт, L - 635 м, ширина - 4.8 м)</t>
  </si>
  <si>
    <t>г.Темрюк,
ул. К.Виноградовой</t>
  </si>
  <si>
    <t>23:30:0000000:2513</t>
  </si>
  <si>
    <t>03 251 501 ОП МП 186 Автомобильная дорога по ул. Камышовая
(гравий. L - 300 м, ширина - 4,4 м)</t>
  </si>
  <si>
    <t xml:space="preserve">г.Темрюк,
ул. Камышовая </t>
  </si>
  <si>
    <t>23:30:1110053:123</t>
  </si>
  <si>
    <t>03 251 501 ОП МП 187: Автомобильная дорога по пер. Карпузи
(гравий, L - 120 м, ширина - 4 м)</t>
  </si>
  <si>
    <t>г.Темрюк,
ул. Карпузи</t>
  </si>
  <si>
    <t>23:30:0000000:2505</t>
  </si>
  <si>
    <t>03 251 501 ОП МП 188: Автомобильная дорога по ул. Коммунаров
(гравмий, L - 250 м, ширина - 4 м)</t>
  </si>
  <si>
    <t>г.Темрюк,
ул. Коммунаров</t>
  </si>
  <si>
    <t>23:30:0000000:2507</t>
  </si>
  <si>
    <t xml:space="preserve">23:30:0000000:2507-23/044/2018-3 
от 28.09.2018 </t>
  </si>
  <si>
    <t xml:space="preserve">03 251 501 ОП МП 189: Автомобильная дорога по ул. Макарова
(асфальтобетон, L - 692 м, ширина - 8 м) </t>
  </si>
  <si>
    <t>г.Темрюк,
ул. Макарова</t>
  </si>
  <si>
    <t xml:space="preserve">23:30:0000000:2508-23/044/2018-3 
от 29.11.2018 </t>
  </si>
  <si>
    <t xml:space="preserve">03 251 501 ОП МП 190: Автомобильная дорога по ул. Можайского
(гравий, L - 640 м, ширина - 4 м) </t>
  </si>
  <si>
    <t>г.Темрюк,
ул. Можайского</t>
  </si>
  <si>
    <t>23:30:0000000:2514</t>
  </si>
  <si>
    <t>23:30:0000000:2514-23/044/2018-3 
от 03.10.2018</t>
  </si>
  <si>
    <t>03 251 501 ОП МП 191: Автомобильная дорога по ул. Полетаева
(гравий, L - 1400 м, ширина - (4 ÷ 6) м)</t>
  </si>
  <si>
    <t>г.Темрюк,
ул. Полетаева</t>
  </si>
  <si>
    <t>23:30:0000000:2503</t>
  </si>
  <si>
    <t xml:space="preserve">23:30:0000000:2503-23/044/2018-3 
от 03.10.2018 </t>
  </si>
  <si>
    <t>03 251 501 ОП МП 192: Автомобильная дорога по ул. Строителей
(асфальтобетон, L - 250 м, ширина - 3,5 м)</t>
  </si>
  <si>
    <t>г.Темрюк,
ул. Строителей</t>
  </si>
  <si>
    <t>23:30:1109046:176</t>
  </si>
  <si>
    <t>23:30:1109046:176-23/044/2018-3 
от 03.10.2018</t>
  </si>
  <si>
    <t>03 251 501 ОП МП 193: Автомобильная дорога по ул. Тополиная
(гравий, L - 408 м, ширина - (4 ÷ 5,4) м)</t>
  </si>
  <si>
    <t>г.Темрюк,
ул. Тополиная</t>
  </si>
  <si>
    <t>23:30:0000000:2504</t>
  </si>
  <si>
    <t xml:space="preserve">23:30:0000000:2504-23/044/2018-3 
от 03.10.2018 </t>
  </si>
  <si>
    <t>03 251 501 ОП МП 194: Автомобильная дорога по ул. Холодова
(гравий, L - 300 м, ширина - (3.5 ÷ 4,5) м)</t>
  </si>
  <si>
    <t>г.Темрюк,
ул. Холодова</t>
  </si>
  <si>
    <t>23:30:1103008:204</t>
  </si>
  <si>
    <t xml:space="preserve">23:30:1103008:204-23/044/2018-3 
от 03.10.2018 </t>
  </si>
  <si>
    <t>03 251 501 ОП МП 195: Автомобильная дорога по ул. 227 Таманской дивизии (гравий, L - 300 м, ширина - (3.5 ÷ 4,5) м)</t>
  </si>
  <si>
    <t>г.Темрюк, 
ул. 227 Таманской дивизии</t>
  </si>
  <si>
    <t>23:30:0000000:2515</t>
  </si>
  <si>
    <t xml:space="preserve">23:30:0000000:2515-23/044/2018-3 
от 03.10.2018 </t>
  </si>
  <si>
    <t xml:space="preserve">03 251 501 ОП МП 196: Автомобильная дорога (щебень) по 
пер. Азовский г. Темрюк, L - 75 п.м., ширина - 4 п.м </t>
  </si>
  <si>
    <t>г.Темрюк,
пер. Азовский</t>
  </si>
  <si>
    <t>23:30:0000000:2787</t>
  </si>
  <si>
    <t>23:30:0000000:2787-23/044/2019-3 
от 09.04.2019</t>
  </si>
  <si>
    <t xml:space="preserve">03 251 501 ОП МП 197: Автомобильная дорога (щебень) по 
пер. Бригадный г. Темрюк, L - 100 п.м., ширина - 4 п.м </t>
  </si>
  <si>
    <t>г.Темрюк,
пер. Бригадный</t>
  </si>
  <si>
    <t>23:30:1101004:20</t>
  </si>
  <si>
    <t>23:30:1101004:20-23/044/2019-3 
от 09.04.2019</t>
  </si>
  <si>
    <t xml:space="preserve">03 251 501 ОП МП 198: Автомобильная дорога (грунт) по 
пер. Верхний г. Темрюк, L - 100 п.м., ширина - 6 п.м </t>
  </si>
  <si>
    <t>г.Темрюк,
пер. Верхний</t>
  </si>
  <si>
    <t>23:30:1111002:270</t>
  </si>
  <si>
    <t>23:30:1111002:270 -23/044/2019-3
от 12.02.2019</t>
  </si>
  <si>
    <t>03 251 501 ОП МП 199: Автомобильная дорога по 
пер. Карьерный (гравий, L - 400 м, ширина - (4.5 ÷ 6,0) м)</t>
  </si>
  <si>
    <t>г.Темрюк,
пер. Карьерный</t>
  </si>
  <si>
    <t>23:30:0000000:2510</t>
  </si>
  <si>
    <t>23:30:0000000:2510-23/044/2018-3 от 03.10.2018</t>
  </si>
  <si>
    <t>03 251 501 ОП МП 200: Автомобильная дорога по 
пер. Комсомольский (гравий, L - 75 м, ширина - 3 м)</t>
  </si>
  <si>
    <t>г.Темрюк,
пер. Комсомольский</t>
  </si>
  <si>
    <t>23:30:0000000:2511</t>
  </si>
  <si>
    <t xml:space="preserve">23:30:0000000:2511-23/044/2018-3 от 02.10.2018 </t>
  </si>
  <si>
    <t>03 251 501 ОП МП 201: Автомобильная дорога по 
пер. Лермонтова (гравий, L - 60 м, ширина - 3 м)</t>
  </si>
  <si>
    <t>г.Темрюк,
пер.Лермонтова</t>
  </si>
  <si>
    <t>23:30:1107019:27</t>
  </si>
  <si>
    <t>23:30:1107019:27-23/044/2018-3 
от 02.10.2018</t>
  </si>
  <si>
    <t xml:space="preserve">03 251 501 ОП МП 202 Автомобильная дорога (щебень) по 
пер. Парусный г. Темрюк, L - 250 п.м., ширина - 4 п.м </t>
  </si>
  <si>
    <t>г.Темрюк,
пер. Парусный</t>
  </si>
  <si>
    <t>23:30:1110041:87</t>
  </si>
  <si>
    <t>23:30:1110041:87-23/044/2019-3 
от 11.02.2019</t>
  </si>
  <si>
    <t>03 251 501 ОП МП 203Автомобильная дорога по 
пер. Песчаный (асфальтобетон, L - 800 м, ширина - 4,5 м)</t>
  </si>
  <si>
    <t>г.Темрюк,
пер. Песчаный</t>
  </si>
  <si>
    <t>23:30:0000000:2520</t>
  </si>
  <si>
    <t xml:space="preserve">23:30:0000000:2520-23/044/2018-3 
от 03.10.2018 </t>
  </si>
  <si>
    <t xml:space="preserve">03 251 501 ОП МП 204 Автомобильная дорога (щебень) по 
пер. Прикубанский, г. Темрюк, L - 150 п.м., ширина - 4 п.м </t>
  </si>
  <si>
    <t>г.Темрюк,
пер. Прикубанский</t>
  </si>
  <si>
    <t>23:30:1105026:62</t>
  </si>
  <si>
    <t xml:space="preserve"> 23:30:1105026:62-23/044/2019-3 
от 09.04.2019</t>
  </si>
  <si>
    <t xml:space="preserve">03 251 501 ОП МП 205 Автомобильная дорога (щебень) по 
пер. Рыбачий г. Темрюк, L - 120 п.м., ширина - 4 п.м </t>
  </si>
  <si>
    <t>г.Темрюк,
пер. Рыбачий</t>
  </si>
  <si>
    <t>23:30:0000000:2758</t>
  </si>
  <si>
    <t>23:30:0000000:2758-23/044/2019-3 
от 11.02.2019</t>
  </si>
  <si>
    <t xml:space="preserve">03 251 501 ОП МП 206 Автомобильная дорога (щебень) по 
пер. Ясный г. Темрюк, L - 200 п.м., ширина - 4 п.м </t>
  </si>
  <si>
    <t>г.Темрюк,
пер. Ясный</t>
  </si>
  <si>
    <t>23:30:1110014:163</t>
  </si>
  <si>
    <t>23:30:1110014:163-23/044/2019-3 
от 09.04.2019</t>
  </si>
  <si>
    <t>03 251 501 ОП МП 207 Автомобильная дорога
на новое кладбище (асфальтобетон, L - 902 м, ширина - 5,6 м)</t>
  </si>
  <si>
    <t>г.Темрюк,
 Новое кладбище</t>
  </si>
  <si>
    <t>23:30:0000000:2509</t>
  </si>
  <si>
    <t xml:space="preserve">03 251 501 ОП МП 208 Автомобильная дорога, г. Темрюк, 
ул. Евгения Шапова (асфальтобетон, L - 755 м, ширина-8,5 м </t>
  </si>
  <si>
    <t xml:space="preserve"> г. Темрюк, 
ул. Евгения Шапова</t>
  </si>
  <si>
    <t>03 251 501 ОП МП 209 Автомобильная дорога по пер. Холодова 
в г. Темрюке, L - 167 м (асфальтобетон - 113 м, гравий - 54 м),  шириной ~ 4 м</t>
  </si>
  <si>
    <t>г. Темрюк, 
пер. Холодова</t>
  </si>
  <si>
    <t>23:30:1103008:211</t>
  </si>
  <si>
    <t>23:30:1103008:211-23/044/2018-3 
от 19.12.2018</t>
  </si>
  <si>
    <t>г. Темрюк, 
ул. Центральная</t>
  </si>
  <si>
    <t>23:30:0000000:2773</t>
  </si>
  <si>
    <t xml:space="preserve"> 23:30:0000000:2773-23/044/2019-3 
от 08.04.2019</t>
  </si>
  <si>
    <t>251 501 ОП МП 211 Автомобильная дорога по ул. Шоссейной 
в г. Темрюке (грунт: L - 676 м, ширина - 6 м)</t>
  </si>
  <si>
    <t>г. Темрюк, 
ул. Шоссейная</t>
  </si>
  <si>
    <t>23:30:0000000:2771</t>
  </si>
  <si>
    <t>23:30:0000000:2771-23/044/2019-3 
от 08.04.2019</t>
  </si>
  <si>
    <t>03 251 501 ОП МП 212 Автомобильная дорога по 
ул. Энтузиастов в г. Темрюке (грунт: L - 947 м, ширина - 6 м)</t>
  </si>
  <si>
    <t>г. Темрюк, 
 ул. Энтузиастов</t>
  </si>
  <si>
    <t>23:30:0000000:2774</t>
  </si>
  <si>
    <t xml:space="preserve"> 23:30:0000000:2774-23/044/2019-3 
от 08.04.2019</t>
  </si>
  <si>
    <t xml:space="preserve">03 251 501 ОП МП 213 Автомобильная дорога по 
ул. Привольной в г. Темрюке (грунт: L - 693 м, ширина - 6 м)
</t>
  </si>
  <si>
    <t>г. Темрюк, 
ул. Привольная</t>
  </si>
  <si>
    <t>23:30:0000000:2780</t>
  </si>
  <si>
    <t xml:space="preserve"> 23:30:0000000:2780-23/044/2019-3 
от 09.04.2019</t>
  </si>
  <si>
    <t>03 251 501 ОП МП 214 Автомобильная дорога по ул. Аллейной 
в г. Темрюке (грунт: L - 572 м, ширина - 6 м)</t>
  </si>
  <si>
    <t>г. Темрюк, 
ул. Аллейная</t>
  </si>
  <si>
    <t xml:space="preserve"> 23:30:0000000:2772-23/044/2019-3 
от 09.04.2019</t>
  </si>
  <si>
    <t>03 251 501 ОП МП 215 Автомобильная дорога по ул. Угловой 
в г. Темрюке (грунт: L - 290 м, ширина - 6 м)</t>
  </si>
  <si>
    <t>г. Темрюк, 
ул. Угловая</t>
  </si>
  <si>
    <t>03 251 501 ОП МП 216 Автомобильная дорога по 
пер. Ключевому в г. Темрюке (грунт: L -397 м, ширина - 6 м)</t>
  </si>
  <si>
    <t>г. Темрюк, 
пер. Ключевой</t>
  </si>
  <si>
    <t>03 251 501 ОП МП 217 Автомобильная дорога в г. Темрюке,
проезд от ул. Энтузиастов, № 48, до ул. Привольной, № 47 
(грунт, L - 120 м, ширина - 6 м)</t>
  </si>
  <si>
    <t>г. Темрюк, проезд от ул. Энтузиастов, № 48, до ул. Привольной, № 47</t>
  </si>
  <si>
    <t>03 251 501 ОП МП 218 Автомобильная дорога по 
ул. Виноградной (щебень, L - 477 м, ширина - 3 м)</t>
  </si>
  <si>
    <t xml:space="preserve">Краснодарский край, Темрюкский район, г.Темрюк, Родник ДНТ 
территория, ул. Виноградная </t>
  </si>
  <si>
    <t>Краснодарский край, Темрюкский район, г. Темрюк, Родник ДНТ 
территория, ул. Восточная</t>
  </si>
  <si>
    <t>03 251 501 ОП МП 220 Автомобильная дорога по 
ул. Дачной  (щебень, L - 587 м, ширина - 3,2 м)</t>
  </si>
  <si>
    <t>Краснодарский край, Темрюкский район, г. Темрюк, Родник ДНТ
территория, ул. Дачная</t>
  </si>
  <si>
    <t>23:30:0000000:2908</t>
  </si>
  <si>
    <t xml:space="preserve"> 23:30:0000000:2908-23/044/2019-3 
от 05.11.2019</t>
  </si>
  <si>
    <t>03 251 501 ОП МП 221 Автомобильная дорога по 
ул. Зелёной  (щебень, L - 575 м, ширина - 3,3 м)</t>
  </si>
  <si>
    <t>Краснодарский край, Темрюкский район, г. Темрюк, Родник ДНТ 
территория, ул. Зелёная</t>
  </si>
  <si>
    <t>23:30:0000000:2909</t>
  </si>
  <si>
    <t>23:30:0000000:2909-23/044/2019-3 
от 05.11.2019</t>
  </si>
  <si>
    <t>03 251 501 ОП МП 222 Автомобильная дорога по 
ул. Клубничной (щебень, L - 512 м, ширина - 3,5 м)</t>
  </si>
  <si>
    <t>Краснодарский край, Темрюкский район, г. Темрюк, Родник ДНТ 
территория, ул. Клубничная</t>
  </si>
  <si>
    <t>23:30:0000000:2904</t>
  </si>
  <si>
    <t>23:30:0000000:2904-23/044/2019-3 
от 05.11.2019</t>
  </si>
  <si>
    <t>03 251 501 ОП МП 223 Автомобильная дорога по 
ул. Садовой (щебень, L - 562 м, ширина - 3 м)</t>
  </si>
  <si>
    <t>Краснодарский край, Темрюкский район, г. Темрюк, Родник ДНТ 
территория, ул. Садовая</t>
  </si>
  <si>
    <t>23:30:0000000:2910</t>
  </si>
  <si>
    <t xml:space="preserve"> 23:30:0000000:2910-23/044/2019-3 
от 06.11.2019</t>
  </si>
  <si>
    <t>03 251 501 ОП МП 224 Автомобильная дорога по 
ул. Северной  (щебень, L - 539 м, ширина - 3 м)</t>
  </si>
  <si>
    <t>Краснодарский край, Темрюкский район, г. Темрюк, Родник ДНТ 
территория, ул. Северная</t>
  </si>
  <si>
    <t>23:30:0000000:2911</t>
  </si>
  <si>
    <t xml:space="preserve"> 23:30:0000000:2911-23/044/2019-3 
от 06.11.2019</t>
  </si>
  <si>
    <t>03 251 501 ОП МП 225 Автомобильная дорога по 
ул. Солнечной (щебень, L - 527 м, ширина - 3,5 м)</t>
  </si>
  <si>
    <t>Краснодарский край, Темрюкский район, г. Темрюк, Родник ДНТ 
территория, ул. Солнечная</t>
  </si>
  <si>
    <t>23:30:0000000:2905</t>
  </si>
  <si>
    <t xml:space="preserve"> 23:30:0000000:2905-23/044/2019-3 
от 06.11.2019</t>
  </si>
  <si>
    <t>03 251 501 ОП МП 226 Автомобильная дорога по 
ул. Строительной (щебень, L - 560 м, ширина - 3,2 м)</t>
  </si>
  <si>
    <t>Краснодарский край, Темрюкский район, г. Темрюк, Родник ДНТ 
территория, ул. Строительная</t>
  </si>
  <si>
    <t>23:30:0000000:2906</t>
  </si>
  <si>
    <t xml:space="preserve"> 23:30:0000000:2906-23/044/2019-3 
от 06.11.2019</t>
  </si>
  <si>
    <t>03 251 501 ОП МП 227 Автомобильная дорога по
ул. Урожайной (щебень, L - 548 м, ширина - 3,7 м)</t>
  </si>
  <si>
    <t>Краснодарский край, Темрюкский район, г. Темрюк, Родник ДНТ 
территория, ул. Урожайная</t>
  </si>
  <si>
    <t>23:30:0000000:2907</t>
  </si>
  <si>
    <t xml:space="preserve"> 23:30:0000000:2907-23/044/2019-3 
от 06.11.2019</t>
  </si>
  <si>
    <t>03 251 501 ОП МП 228 Автомобильная дорога по 
ул. Южной (щебень, L - 507 м, ширина - 3,5 м)</t>
  </si>
  <si>
    <t xml:space="preserve"> Краснодарский край, Темрюкский район, г. Темрюк, Родник ДНТ 
территория, ул. Южная</t>
  </si>
  <si>
    <t>23:30:0000000:2901</t>
  </si>
  <si>
    <t xml:space="preserve"> 23:30:0000000:2901-23/044/2019-3 
от 05.11.2019</t>
  </si>
  <si>
    <t>03 251 501 ОП МП 229 Автомобильная дорога, 
центральный проезд (щебень, L - 695 м, ширина - 4,5 м)</t>
  </si>
  <si>
    <t>Краснодарский край, Темрюкский район, г. Темрюк, Родник ДНТ 
территория, центральный проезд</t>
  </si>
  <si>
    <t>23:30:0000000:2902</t>
  </si>
  <si>
    <t>23:30:0000000:2902-23/044/2019-3 
от 06.11.2019</t>
  </si>
  <si>
    <t>03 251 501 ОП МП 230 Автомобильная дорога по 
ул. Гвардейской:  (щебень, L - 695 м, ширина - 4 м)</t>
  </si>
  <si>
    <t>Краснодарский край, Темрюкский район, г. Темрюк, Ветеран 
территория СНТ, ул. Гвардейская</t>
  </si>
  <si>
    <t>03 251 501 ОП МП 231 Автомобильная дорога по 
ул. им. А.В. Василенко (грунт, L - 740 м, ширина - 7 м)</t>
  </si>
  <si>
    <t>23:30:1112002:118</t>
  </si>
  <si>
    <t>23:30:1112002:118-23/044/2019-3 
от 05.11.2019</t>
  </si>
  <si>
    <t>03 251 501 ОП МП 232 Автомобильная дорога по 
ул. им. В.А. Петрова (грунт, L - 763 м, ширина - 7 м)</t>
  </si>
  <si>
    <t>23:30:1112002:121</t>
  </si>
  <si>
    <t>23:30:1112002:121-23/044/2019-3 от 05.11.2019</t>
  </si>
  <si>
    <t>03 251 501 ОП МП 233 Автомобильная дорога по 
ул. им. Е.Г. Манченко (грунт, L - 324 м, ширина - 7 м)</t>
  </si>
  <si>
    <t xml:space="preserve"> 23:30:0000000:2938</t>
  </si>
  <si>
    <t xml:space="preserve"> 23:30:0000000:2938-23/044/2019-3 
от 05.11.2019</t>
  </si>
  <si>
    <t>03 251 501 ОП МП 234 Автомобильная дорога по 
ул. им. «Воинской славы» (грунт, L - 242 м, ширина-6 м)</t>
  </si>
  <si>
    <t>Краснодарский край, Темрюкский район, г.Темрюк, Кандагар ВБД 
ДНТ территория, 
ул. им. «Воинской славы»</t>
  </si>
  <si>
    <t>23:30:0000000:2927</t>
  </si>
  <si>
    <t xml:space="preserve"> 23:30:0000000:2927-23/044/2019-3 
от 05.11.2019</t>
  </si>
  <si>
    <t>г. Темрюк, 
ул. Алтайская</t>
  </si>
  <si>
    <t>03 251 501 ОП МП 143: Асфальтированная дорога, г. Темрюк, 
ул. Юбилейная, L - 1300 м; ширина - 6 м</t>
  </si>
  <si>
    <t>г. Темрюк, 
ул. Юбилейная</t>
  </si>
  <si>
    <t>03 251 501 ОП МП 144: Дорога, отсыпанная щебнем, г. Темрюк, 
ул. Светлая, L - 240 м; ширина - 5 м</t>
  </si>
  <si>
    <t>г. Темрюк, 
ул. Светлая</t>
  </si>
  <si>
    <t>03 251 501 ОП МП 145: Автомобильная дорога, г. Темрюк, 
пер. Цветочный, L - 951 м (асфальтобетон (L -160,0 м, ширина
 5,5 м; L-721,0 м, ширина 4,5 м); щебень (L-70,0 м, ширина 4,5 м)</t>
  </si>
  <si>
    <t>г. Темрюк, 
пер. Цветочный</t>
  </si>
  <si>
    <t>03 251 501 ОП МП 146: Дорога, отсыпанная щебнем, г. Темрюк, пер. Луговой, L - 400 м; ширина - 5 м</t>
  </si>
  <si>
    <t>г. Темрюк, 
пер. Луговой</t>
  </si>
  <si>
    <t>03 251 501 ОП МП 147: Дорога, отсыпанная щебнем, г. Темрюк, 
ул. Молодежная, L - 240 м; ширина - 5 м</t>
  </si>
  <si>
    <t>г. Темрюк, 
ул. Молодежная</t>
  </si>
  <si>
    <t>03 251 501 ОП МП 148: Дорога, отсыпанная щебнем, г. Темрюк, 
ул. Зеленая, L - 240 м; ширина - 5 м</t>
  </si>
  <si>
    <t xml:space="preserve"> г. Темрюк, 
ул. Зеленая,</t>
  </si>
  <si>
    <t>03 251 501 ОП МП 149: Дорога, отсыпанная щебнем, г. Темрюк, пер. Весенний, L - 160 м; ширина - 4 м</t>
  </si>
  <si>
    <t>г. Темрюк, 
пер. Весенний</t>
  </si>
  <si>
    <t>03 251 501 ОП МП 150: Дорога, отсыпанная щебнем, г. Темрюк, пер. Ветеранов, L - 160 м; ширина - 4 м</t>
  </si>
  <si>
    <t>г. Темрюк, 
пер. Ветеранов</t>
  </si>
  <si>
    <t xml:space="preserve">03 251 501 ОП МП 153: Автомобильная дорога, г. Темрюк, 
ул. Я. Фабрициуса, L - 2640 м; ширина - 6 м
(асфальт -1630 м; щебень - 1010 м) </t>
  </si>
  <si>
    <t>03 251 501 ОП МП 155: Дорога, отсыпанная щебнем, г. Темрюк, 
ул. Тихая, L - 750 м; ширина - 5 м</t>
  </si>
  <si>
    <t>г. Темрюк, 
ул. Тихая</t>
  </si>
  <si>
    <t>03 251 501 ОП МП 156: Дорога, отсыпанная щебнем, г. Темрюк, 
ул. Пригородная, L - 650 м; ширина - 5 м</t>
  </si>
  <si>
    <t>03 251 501 ОП МП 157: Дорога, отсыпанная щебнем, г. Темрюк, 
ул. Энтузиастов, L - 600 м; ширина - 5 м</t>
  </si>
  <si>
    <t xml:space="preserve"> г. Темрюк, 
ул. Энтузиастов</t>
  </si>
  <si>
    <t>03 251 501 ОП МП 158: Дорога, отсыпанная щебнем, г. Темрюк, 
ул. Кубанская, L - 300 м; ширина - 5 м</t>
  </si>
  <si>
    <t>г. Темрюк, 
ул. Кубанская</t>
  </si>
  <si>
    <t>г. Темрюк, 
ул. Даши Виноградовой</t>
  </si>
  <si>
    <t>03 251 501 ОП МП 160: Дорога, отсыпанная щебнем, г. Темрюк, 
ул. Комарова, L - 300 м; ширина - 5 м</t>
  </si>
  <si>
    <t>г. Темрюк, 
ул. Комарова</t>
  </si>
  <si>
    <t>03 251 501 ОП МП 161: Дорога, отсыпанная щебнем, г. Темрюк, 
ул. Полевая, L - 400 м; ширина - 5 м</t>
  </si>
  <si>
    <t>г. Темрюк, 
ул. Полевая</t>
  </si>
  <si>
    <t>г. Темрюк, 
ул. Матросова</t>
  </si>
  <si>
    <t>03 251 501 ОП МП 163: Дорога, отсыпанная щебнем, г. Темрюк, 
пер. Речной, L - 200 м; ширина - 5 м</t>
  </si>
  <si>
    <t>г. Темрюк, 
пер. Речной</t>
  </si>
  <si>
    <t>г. Темрюк, 
пер. Овощной</t>
  </si>
  <si>
    <t>г. Темрюк, 
ул. Ленина, 73</t>
  </si>
  <si>
    <t>г. Темрюк, 
ул. Ленина, 90</t>
  </si>
  <si>
    <t>г. Темрюк, 
ул.Таманская, 3</t>
  </si>
  <si>
    <t>г. Темрюк, 
ул.Таманская, 6</t>
  </si>
  <si>
    <t>Проезд от ул.Таманской к дворовой территории многоквартир-
ного дома по ул. Горького, 51, в г. Темрюке
(тип покрытия: асфальто-бетон; L - 20,86 м; S - 115 м2)</t>
  </si>
  <si>
    <t>г. Темрюк, 
ул. Горького, 51</t>
  </si>
  <si>
    <t>Проезд от ул. ской к дворовой территории многоквартир-ного дома по ул. Чернышевского, 26/1, в г. Темрюке
(тип покрытия: асфальто-бетон; L - 32,93 м; S - 365 м2)</t>
  </si>
  <si>
    <t>Проезд от ул. ской к дворовой территории многоквартир-ного дома по ул. Шевченко, 27, в г. Темрюке
(тип покрытия: асфальто-бетон; L - 8,2 м; S - 75 м2)</t>
  </si>
  <si>
    <t>г. Темрюк, 
ул. Шевченко, 27</t>
  </si>
  <si>
    <t>Проезд от ул. ской к дворовой территории многоквартир-ного дома по ул. К.Либкнехта, 4, в г. Темрюке
(тип покрытия: асфальто-бетон; L - 6,26 м; S - 55 м2)</t>
  </si>
  <si>
    <t>Проезд от ул. Макарова к дворовой территории многоквартир-
ного дома по ул. Макарова, 1/1
(тип покрытия: асфальто-бетон; L - 31,59 м; S - 195 м2)</t>
  </si>
  <si>
    <t>г. Темрюк, 
ул. Макарова, 1/1</t>
  </si>
  <si>
    <t>Проезд от ул. Строителей к дворовой территории многоквартир-
ного дома по ул. Строителей, 101-а
(тип покрытия: асфальто-бетон; L - 26,02 м; S - 175 м2)</t>
  </si>
  <si>
    <t>г. Темрюк, 
ул. Строителей, 101-а</t>
  </si>
  <si>
    <t>Проезд от ул. К. Маркса к дворовой территории многоквартир-
ного дома по ул. Строителей, 109, в г. Темрюке
(тип покрытия: асфальто-бетон; L - 64,31 м; S - 290 м2)</t>
  </si>
  <si>
    <t>г. Темрюк, 
ул. Строителей, 109</t>
  </si>
  <si>
    <t>Проезд от ул.Макарова к дворовой территории многоквартирного 
дома по ул.Калинина, 112-а, в г.Темрюке
(тип покрытия: асфальто-бетон; L - 21,01 м; S - 220 м2)</t>
  </si>
  <si>
    <t>г. Темрюк, 
ул.Калинина, 112-а</t>
  </si>
  <si>
    <t>Проезд от ул.Макарова к дворовой территории многоквартирного
дома по ул.Мира, 155, в г.Темрюке
(тип покрытия: асфальто-бетон; L - 24,53 м; S - 85 м2)</t>
  </si>
  <si>
    <t>г. Темрюк, 
ул.Мира, 155</t>
  </si>
  <si>
    <t>Проезд от ул. Макарова  к дворовой территории многоквартир-
ного дома по ул. Макарова, 13, 13А, 13/2  в г. Темрюке
(тип покрытия: асфальто-бетон; L - 43,02 м; S - 365,0 м2)</t>
  </si>
  <si>
    <t>г. Темрюк, 
ул. Макарова, 
13, 13А, 13/2</t>
  </si>
  <si>
    <t>Проезд от ул. Макарова  к дворовым территориям многоквар-тирных домов по ул.К.Маркса, 150-152, в г. Темрюке
(тип покрытия: асфальто-бетон; L - 190,3 м; S - 1425,0 м2)</t>
  </si>
  <si>
    <t>г. Темрюк, 
ул.К.Маркса, 150-152</t>
  </si>
  <si>
    <t>Проезд от ул. Макарова  к дворовой территории многоквартирного дома по ул.Строителей, 103 А, в г. Темрюке
(тип покрытия: асфальто-бетон; L - 43,56 м; S - 350,0 м2)</t>
  </si>
  <si>
    <t>г. Темрюк, 
ул.Строителей, 103 А</t>
  </si>
  <si>
    <t>Проезд от ул. Макарова к дворовым территориям многоквартир-ных домов по ул. К.Маркса, 147, 149, в г. Темрюке
(тип покрытия: асфальто-бетон; L - 20,59 м; S - 100,0 м2)</t>
  </si>
  <si>
    <t>г. Темрюк, 
ул. К.Маркса, 147, 149</t>
  </si>
  <si>
    <t>Проезд от ул. К.Маркса к дворовой территории многоквартирного дома по ул. К.Маркса, 147, в г. Темрюке
(тип покрытия: асфальто-бетон; L - 17,77 м; S - 45,0 м2)</t>
  </si>
  <si>
    <t>г. Темрюк, 
ул. К.Маркса, 147</t>
  </si>
  <si>
    <t>Проезд от ул. К. Маркса  к дворовой территории многоквартирного дома по ул. К.Маркса, 149, в г. Темрюке
(тип покрытия: асфальто-бетон; L - 36,86 м; S - 295,0 м2)</t>
  </si>
  <si>
    <t>г. Темрюк, 
ул. К.Маркса, 149</t>
  </si>
  <si>
    <t>Проезд от ул. К.Маркса  к дворовой территории многоквартирного дома по ул. К.Маркса, 153, в г. Темрюке
(тип покрытия: асфальто-бетон; L - 22,86 м; S - 90,0 м2)</t>
  </si>
  <si>
    <t>г. Темрюк, 
ул. К.Маркса, 153</t>
  </si>
  <si>
    <t>Проезд от ул. К.Маркса  к дворовой территории многоквартирного дома по ул. К.Маркса, 155, в г. Темрюке
(тип покрытия: асфальто-бетон; L - 30,29 м; S - 100,0 м2)</t>
  </si>
  <si>
    <t>г. Темрюк, 
ул. К.Маркса, 155</t>
  </si>
  <si>
    <t>Проезд от ул.Анджиевского к дворовым территориям многоква-
ртирных домов по ул.Анджиевского, 55, корпус 3, 5 в г. Темрюке (тип покрытия: асфальтобетон; L - 19,39 м; S - 150,0 м2)</t>
  </si>
  <si>
    <t>Проезд от ул.Анджиевского к дворовым территориям многоквар-тирных домов по ул. Анджиевского, 49, 51, 53 в г. Темрюке 
(тип покрытия: асфальтобетон; L - 76,38 м; S - 300,0 м2)</t>
  </si>
  <si>
    <t>Проезд от ул.Анджиевского к дворовым территориям многоквар-тирных домов по ул. Анджиевского, 55, корпус 17, 18, 19 
в г. Темрюке (тип покрытия: асфальтобетон; L - 252,66 м; 
S - 1600,0 м2)</t>
  </si>
  <si>
    <t>Проезд от ул. Макарова к дворовым территориям многоквар-тирных домов по ул. Труда, 110 и ул. Макарова, 2 в г. Темрюке
(тип покрытия: асфальтобетон; L - 55,20 м; S - 255,0 м2)</t>
  </si>
  <si>
    <t>г. Темрюк, 
ул. Труда, 110 и ул. Макарова, 2</t>
  </si>
  <si>
    <t>Проезд от ул. Строителей к дворовой территории многоквартир-ного дома по ул. Энгельса, 131/1 в г. Темрюке
(тип покрытия: асфальтобетон; L - 25,0 м; S - 150,0 м2)</t>
  </si>
  <si>
    <t>г. Темрюк, 
ул. Энгельса, 131/1</t>
  </si>
  <si>
    <t>г. Темрюк, 
ул. Ленина, 79</t>
  </si>
  <si>
    <t xml:space="preserve"> г. Темрюк, 
ул. Бувина, воинское кладбище</t>
  </si>
  <si>
    <t>23-23-44/055/ 2011-408 от 26.09.2011</t>
  </si>
  <si>
    <t>23:30:1105034:50</t>
  </si>
  <si>
    <t>Мемориал памяти жителей г. Темрюка, погибших на фронтах Великой Отечественной войны 1941-1945 годов</t>
  </si>
  <si>
    <t>23:30:1103011:73</t>
  </si>
  <si>
    <t>Памятник "Чернобыльцам"</t>
  </si>
  <si>
    <t>г. Темрюк, 
ул. Береговая 
(у здания ФСБ)</t>
  </si>
  <si>
    <t>23:30:1108002:38</t>
  </si>
  <si>
    <t xml:space="preserve">Распределительная камера </t>
  </si>
  <si>
    <t>23:30:1108002:37</t>
  </si>
  <si>
    <t xml:space="preserve">730 м северо-западнее точки пересечения ул. Красная и ул. Западная в ст-це Курчанская </t>
  </si>
  <si>
    <t>Водопровод, 
(сталь, d - 100 мм, L- 419 м)</t>
  </si>
  <si>
    <t>г. Темрюк, ул. Октябрьская 
(от ул. Горького до ул. Урицкого)</t>
  </si>
  <si>
    <t>23:30:0000000:438</t>
  </si>
  <si>
    <t xml:space="preserve"> 23-АМ 648627
от 10.10.2014 </t>
  </si>
  <si>
    <t>Водопровод, 
(полиэтилен, d - 90 мм, L - 70 м)</t>
  </si>
  <si>
    <t>г. Темрюк, ул. Мира (от здания 
почты до жилого дома № 72)</t>
  </si>
  <si>
    <t>23:30:1108057:55</t>
  </si>
  <si>
    <t xml:space="preserve">23-АН 399036 
от 02.12.2014 </t>
  </si>
  <si>
    <t>Водопровод,, 
(чугун, d - 150 мм, L - 217 м)</t>
  </si>
  <si>
    <t xml:space="preserve"> г.  Темрюк,  ул. Энгельса 
(от ул. Островского 
до ул. Декабристов </t>
  </si>
  <si>
    <t>23:30:0000000:442</t>
  </si>
  <si>
    <t>23-АМ 648626 
от 10.10.2014</t>
  </si>
  <si>
    <t>Наружная сеть  водоснабжения,, 
(полиэтилен, d - 50 мм, L - 228 м)</t>
  </si>
  <si>
    <t xml:space="preserve"> г. Темрюк, ул. Шопена (от 
ул. Кирова до жилого дома № 2)</t>
  </si>
  <si>
    <t>23:30:0000000:452</t>
  </si>
  <si>
    <t>23-АМ 648674 
от 10.10.2014</t>
  </si>
  <si>
    <t xml:space="preserve"> г. Темрюк, ул. Куйбышева 
(от ул. Труда до ул. Марата)</t>
  </si>
  <si>
    <t>23:30:0000000:1672</t>
  </si>
  <si>
    <t>23-23/044-23/044/
020/2015-1127/2
от 01.07.2015</t>
  </si>
  <si>
    <t xml:space="preserve">Водопровод (Lобщ.- 375 м, чугун, d - 150 мм, L - 151 м; 
сталь, d - 89 мм, L - 169 м; полиэтилен d - 90 мм, L -55 м) </t>
  </si>
  <si>
    <t>г. Темрюк, ул. Маяковского, № 1-22 
(от ул. Бувина до ул. Энгельса)</t>
  </si>
  <si>
    <t>23:30:0000000:1675</t>
  </si>
  <si>
    <t>23-23/044-23/044/
020/2015-1129/2
от 15.07.2015</t>
  </si>
  <si>
    <t xml:space="preserve">Водопровод, 
(полиэтилен, d - 110 мм, L - 624 м) </t>
  </si>
  <si>
    <t xml:space="preserve"> г. Темрюк,  ул.  27  Сентября, 
№ 174 - 200</t>
  </si>
  <si>
    <t>23:30:0000000:1674</t>
  </si>
  <si>
    <t>Водопровод, 
(полиэтилен, d - 150 мм, L - 1100 м)</t>
  </si>
  <si>
    <t xml:space="preserve"> г. Темрюк, ул. Советская 
(от ул. Свердлова  до ул. Урицкого)</t>
  </si>
  <si>
    <t>23:30:0000000:1673</t>
  </si>
  <si>
    <t>Водопровод, 
(полиэтилен, d - 63 мм, L - 117 м)</t>
  </si>
  <si>
    <t>г. Темрюк, ул. Мира (от ж/дома № 1 до ул. Островского)</t>
  </si>
  <si>
    <t>23:30:1108041:96</t>
  </si>
  <si>
    <t>Водопровод,
(сталь, d - 108 мм, L - 127 м)</t>
  </si>
  <si>
    <t xml:space="preserve"> г. Темрюк, по ул. Урицкого (от 
ул. Советской до ул. Октябрьской)</t>
  </si>
  <si>
    <t>23:30:1106015:167</t>
  </si>
  <si>
    <t>Водопровод, (Lобщ. - 140 м, сталь, d - 150 мм, L - 78 м; 
чугун d - 108 мм, L - 62 м)</t>
  </si>
  <si>
    <t xml:space="preserve"> г. Темрюк, по ул. Мичурина (от 
ул. Советской до ул. Мира)</t>
  </si>
  <si>
    <t>23:30:1109048:83</t>
  </si>
  <si>
    <t>Водопровод, 
(полиэтилен, d - 63, 100 мм, L - 256 м)</t>
  </si>
  <si>
    <t xml:space="preserve">г. Темрюк, 
ул. Ленина, № 147 - 161 </t>
  </si>
  <si>
    <t>23:30:1106041:458</t>
  </si>
  <si>
    <t>Водопровод, 
(полиэтилен, d - 90 мм, L - 16 м)</t>
  </si>
  <si>
    <t>г. Темрюк, по ул. Кириллова, 
№ 72 - 74, на ул. Маяковского</t>
  </si>
  <si>
    <t>23:30:1105046:31</t>
  </si>
  <si>
    <t>Водопровод,, прокол  через дорогу на пос. Южный  Склон 
(полиэтилен, d - 110 мм, L - 4800 м)</t>
  </si>
  <si>
    <t>г. Темрюк, ул. Комсомольская, № 25 от напорного водовода (куст № 1)</t>
  </si>
  <si>
    <t>23:30:0000000:1744</t>
  </si>
  <si>
    <t xml:space="preserve">Водопроводная линия,, 
(полиэтилен, d - 110 мм, L - 87 м) </t>
  </si>
  <si>
    <t xml:space="preserve"> г. Темрюк, ул. Орджоникидзе, № 1 на ул. Бувина до ж/дома № 237-а (закольцовка)</t>
  </si>
  <si>
    <t>23:30:1109051:67</t>
  </si>
  <si>
    <t>Водопроводная линия, 
(сталь, d - 50 мм, L - 100 м)</t>
  </si>
  <si>
    <t xml:space="preserve">г. Темрюк, ул. Калинина, № 30, до водовода по ул. Муравьева </t>
  </si>
  <si>
    <t>23:30:0000000:1745</t>
  </si>
  <si>
    <t>Водопроводная линия, 
(сталь, d - 50 мм, L - 146 м)</t>
  </si>
  <si>
    <t>г. Темрюк, ул. Калинина, № 46, до 
угла  поворота  по ул. Маяковского</t>
  </si>
  <si>
    <t>23:30:1109001:72</t>
  </si>
  <si>
    <t>Водопроводная линия, (полиэтилен, d-110 мм L-935 м; 
один футляр из стальной трубы d - 300 мм, L - 10 м; 
два кирпичных колодца 1,5 х 1,5 м)</t>
  </si>
  <si>
    <t>г. Темрюк, ул. Калинина, 
№ 215 - 295 (до пер. Курчанский)</t>
  </si>
  <si>
    <t>23:30:1110003:311</t>
  </si>
  <si>
    <t>Водопровод, 
(полиэтилен, d - 110 мм, L - 16 м)</t>
  </si>
  <si>
    <t xml:space="preserve">г. Темрюк, 
ул. Бувина, № 260 -  262 </t>
  </si>
  <si>
    <t>23:30:1105051:287</t>
  </si>
  <si>
    <t>Водопровод, 
(чугун, d - 150, 200 мм, L -  2778 м)</t>
  </si>
  <si>
    <t>г. Темрюк, ул. Октябрьская (от ул.
Шевченко до ул. Красноармейской; 
от ул. Урицкого до ул. Свердлова)</t>
  </si>
  <si>
    <t>23:30:0000000:1757</t>
  </si>
  <si>
    <t>Наружные сети водоснабжения, с двумя футлярами  из стальных
труб d - 300-51 м  с установкой  2-х  гидрантов  и запорной 
арматурой), (сталь, d - 219 мм, L - 764 м)</t>
  </si>
  <si>
    <t>г. Темрюк, ул. Октябрьская 
(от ул. Свердлова до 
ул. Красноармейской)</t>
  </si>
  <si>
    <t>23:30:0000000:1765</t>
  </si>
  <si>
    <t xml:space="preserve"> г. Темрюк, ул. Космонавтов, 
№ 35 - № 39 (закольцовка)</t>
  </si>
  <si>
    <t>23:30:1105042:121</t>
  </si>
  <si>
    <t>Водопровод,
(сталь, d - 100 мм, L - 242 м)</t>
  </si>
  <si>
    <t>г. Темрюк, ул. Муравьева 
(от ул. Мира до ул. Энгельса)</t>
  </si>
  <si>
    <t>23:30:0000000:1755</t>
  </si>
  <si>
    <t>Водопровод,, 
(сталь, d - 50 мм, L - 260 м)</t>
  </si>
  <si>
    <t xml:space="preserve"> г. Темрюк, ул. Муравьева (от 
ул. Советской до ул. Бувина)</t>
  </si>
  <si>
    <t>23:30:0000000:1758</t>
  </si>
  <si>
    <t>Водопровод, 
(сталь, d - 200 мм, L - 500 м)</t>
  </si>
  <si>
    <t>г. Темрюк, ул. Муравьева 
(от ул. Труда до ул. Калинина)</t>
  </si>
  <si>
    <t>23:30:0000000:1822</t>
  </si>
  <si>
    <t>Водопровод, 
(чугун, d - 150 мм, L -  150 м)</t>
  </si>
  <si>
    <t>г. Темрюк, ул. Свердлова 
(от ул. Ленина до ул. Советской)</t>
  </si>
  <si>
    <t>23:30:0000000:1756</t>
  </si>
  <si>
    <t>23-23/044-23/044/
018/2016-1387/2
от 19.05.2016</t>
  </si>
  <si>
    <t>Водопровод,
(сталь d – 76 мм, 89 мм, L - 245 м)</t>
  </si>
  <si>
    <t>г. Темрюк, ул. Береговая (от 
ул. Ленина до пер. Кубанского)</t>
  </si>
  <si>
    <t>23:30:0000000:1743</t>
  </si>
  <si>
    <t>23-23/044-23/044/
018/2016-1383/2
от 19.05.2016</t>
  </si>
  <si>
    <t xml:space="preserve">Водопровод, 
(полиэтилен, d - 63, 110 мм, L - 198 м) </t>
  </si>
  <si>
    <t>г. Темрюк, с ул. Пролетарской на
ул. Грибоедова, № 1А - 39</t>
  </si>
  <si>
    <t>23:30:0000000:1830</t>
  </si>
  <si>
    <t xml:space="preserve">Водопровод, 
(полиэтилен, d - 63 мм, L - 110 м) </t>
  </si>
  <si>
    <t>23:30:1107039:28</t>
  </si>
  <si>
    <t>Водопровод,  
(полиэтилен, d - 90, 110 мм, L - 239 м)</t>
  </si>
  <si>
    <t>23:30:0000000:1753</t>
  </si>
  <si>
    <t>г. Темрюк, 
ул. Черноморская, № 1 - 33</t>
  </si>
  <si>
    <t>23:30:0000000:1754</t>
  </si>
  <si>
    <t xml:space="preserve">Водопровод, 
(сталь d - 76 мм, металлопластик d - 25 мм, L. - 159 м) </t>
  </si>
  <si>
    <t>23:30:1109002:50</t>
  </si>
  <si>
    <t>Водопровод, 
(сталь d - 50 мм, L - 102 м )</t>
  </si>
  <si>
    <t xml:space="preserve"> г. Темрюк, пр. проезд квартала, 152 (от ул. Мира до № 9 
по пр. проезд квартала, 152) </t>
  </si>
  <si>
    <t>23:30:1108053:24</t>
  </si>
  <si>
    <t>г. Темрюк, 
пр. проезд квартала, 148</t>
  </si>
  <si>
    <t>23:30:1109043:40</t>
  </si>
  <si>
    <t>Водопроводные сети,
(чугун d - 100 мм, полиэтилен d - 110 мм; L - 1266)</t>
  </si>
  <si>
    <t xml:space="preserve"> г. Темрюк, ул. 27 Сентября 
(от № 1 до № 68) </t>
  </si>
  <si>
    <t>23:30:0000000:2477</t>
  </si>
  <si>
    <t>Водопровод, 
(полиэтилен d - 110 мм; L - 30 м)</t>
  </si>
  <si>
    <t>г. Темрюк, 
ул. 27  Сентября, 263</t>
  </si>
  <si>
    <t>23:30:1114013:81</t>
  </si>
  <si>
    <t>Водопровод, 
(полиэтилен d - 63 мм; L - 112 м)</t>
  </si>
  <si>
    <t>г. Темрюк, 
пер. Урожайный</t>
  </si>
  <si>
    <t>Водопровод, (сталь d - 50 мм; полиэтилен d - 63 мм, 110 мм; 
чугун d - 150 мм, 200 мм; L - 2191 м)</t>
  </si>
  <si>
    <t>г. Темрюк, ул. Пролетарская 
(от № 2 до № 200)</t>
  </si>
  <si>
    <t>23:30:0000000:2488</t>
  </si>
  <si>
    <t>Водопровод,
(полиэтилен d - 90 мм; L - 150 м)</t>
  </si>
  <si>
    <t xml:space="preserve"> г. Темрюк, ул. Мира 
(от ул. Маяковского до № 78)</t>
  </si>
  <si>
    <t>23:30:0000000:2496</t>
  </si>
  <si>
    <t>Водопровод, 
(сталь d - 100 мм; L - 538 м)</t>
  </si>
  <si>
    <t>г. Темрюк, 
ул. Фрунзе</t>
  </si>
  <si>
    <t>Водопровод,  
(полиэтилен d - 63 мм; L - 195 м)</t>
  </si>
  <si>
    <t xml:space="preserve">г. Темрюк, ул. Победы 
(от ул. Чернышевского до № 153
 по ул. Победы) </t>
  </si>
  <si>
    <t>23:30:0000000:2474</t>
  </si>
  <si>
    <t>г. Темрюк, ул. Анджиевского 
(от № 42 до № 78)</t>
  </si>
  <si>
    <t>23:30:0000000:2485</t>
  </si>
  <si>
    <t>Водопровод,  
(полиэтилен d - 110 мм; L - 1938 м)</t>
  </si>
  <si>
    <t>г. Темрюк, ул. Анджиевского 
(от № 78 до угла поворота на 
ул. Южную)</t>
  </si>
  <si>
    <t>23:30:0000000:2497</t>
  </si>
  <si>
    <t>Водопровод, 
(сталь d - 100 мм, полиэтилен d - 90 мм, 110 мм; L - 1646 м)</t>
  </si>
  <si>
    <t>г. Темрюк, ул. Краснодарская 
(от № 2 до № 116)</t>
  </si>
  <si>
    <t>23:30:0000000:2475</t>
  </si>
  <si>
    <t>Водопровод, 
(подиэтилен d - 110 мм; L - 144 м)</t>
  </si>
  <si>
    <t>г. Темрюк, ул. Краснодарская 
(от № 126 до № 142)</t>
  </si>
  <si>
    <t>23:30:1110046:188</t>
  </si>
  <si>
    <t>Водопровод, 
(полиэтилен d - 110 мм; L - 155 м)</t>
  </si>
  <si>
    <t>г. Темрюк, ул. Краснодарская, 
(от № 142 до № 156)</t>
  </si>
  <si>
    <t>23:30:1110046:189</t>
  </si>
  <si>
    <t>Водопровод, 
(сталь d - 100 мм; L - 212 м)</t>
  </si>
  <si>
    <t xml:space="preserve">г. Темрюк, от ул. Краснодарской 
до № 160/2 по ул. 27 Сентября </t>
  </si>
  <si>
    <t>23:30:1110045:142</t>
  </si>
  <si>
    <t>Водопровод,  
(сталь d - 89 мм; L - 149 м)</t>
  </si>
  <si>
    <t>г. Темрюк, ул. Комарова 
(от ул. Яна Фабрициуса до № 10 
по ул. Комарова)</t>
  </si>
  <si>
    <t>23:30:0000000:2498</t>
  </si>
  <si>
    <t>Водопровод, 
(полиэтилен d - 110 мм; L - 474 м)</t>
  </si>
  <si>
    <t>23:30:0000000:2494</t>
  </si>
  <si>
    <t>Водопровод,
(чугун: d - 150 мм, L - 320 м)</t>
  </si>
  <si>
    <t>г. Темрюк, ул. Таманская 
(от № 1 по ул. Первомайской до 
№ 59 по ул. Таманской)</t>
  </si>
  <si>
    <t>23:30:0000000:2489</t>
  </si>
  <si>
    <t>г. Темрюк, ул. Мира, 152/3, 152/4, 
152/5, 152/6, 152/7, 152/8, 152/9,</t>
  </si>
  <si>
    <t>23:30:1109056:179</t>
  </si>
  <si>
    <t>23:30:0000000:2720</t>
  </si>
  <si>
    <t>23:30:0000000:2725</t>
  </si>
  <si>
    <t>23:30:1110046:190</t>
  </si>
  <si>
    <t>23:30:1110046:191</t>
  </si>
  <si>
    <t>Водопроводная линия
(сталь: d - 57 мм, L - 311,55 м)</t>
  </si>
  <si>
    <t>. Темрюк, ул. Можайского 
(от ул. Бетховена 
до ул. Дарвина)</t>
  </si>
  <si>
    <t>23:30:0000000:2741</t>
  </si>
  <si>
    <t xml:space="preserve"> г. Темрюк,
 пр. проезд квартала, 173</t>
  </si>
  <si>
    <t>23:30:0000000:2499</t>
  </si>
  <si>
    <t>Водопроводная линия: 
(полиэтилен: d - 40 мм, L - 90 м)</t>
  </si>
  <si>
    <t>23:30:1112001:563</t>
  </si>
  <si>
    <t>23:30:0000000:2839</t>
  </si>
  <si>
    <t>Водопровод, 
(полиэтилен d - 63 мм; L - 233 м)</t>
  </si>
  <si>
    <t>пос. Октябрьский,  ул. Заречная 
(от № 1 а до № 12)</t>
  </si>
  <si>
    <t>23:30:1201004:410</t>
  </si>
  <si>
    <t>Водопроводная сеть по дворовой территории многоквартирных домов по ул. Анджиевского, 3 В, корпус № 1, 2 Lобщ. - 115 м (полиэтилен: d - 150 мм,  L - 92 м; d - 110 мм,  L - 23 м)</t>
  </si>
  <si>
    <t>г. Темрюк,
ул. Анджиевского, 3 В, 
корпус № 1, 2</t>
  </si>
  <si>
    <t xml:space="preserve"> 23:30:1111003:540</t>
  </si>
  <si>
    <t>г. Темрюк,
ул. Анджиевского, 51, 53</t>
  </si>
  <si>
    <t>23:30:0000000:2564</t>
  </si>
  <si>
    <t>г. Темрюк,
ул. Анджиевского, 55, корп. 1 - 6</t>
  </si>
  <si>
    <t>23:30:1112009:322</t>
  </si>
  <si>
    <t>г. Темрюк,
ул. Анджиевского, 55, корп. 17 - 19</t>
  </si>
  <si>
    <t>23:30:1112009:323</t>
  </si>
  <si>
    <t xml:space="preserve">г. Темрюк,
ул. Горького, 51 </t>
  </si>
  <si>
    <t>23:30:1106022:186</t>
  </si>
  <si>
    <t xml:space="preserve">г. Темрюк,
ул. Гоголя, 30, 32; 
ул. Шевченко, 27 </t>
  </si>
  <si>
    <t>23:30:0000000:2618</t>
  </si>
  <si>
    <t>23:30:1107069:185</t>
  </si>
  <si>
    <t>г. Темрюк,
ул.Калинина, 71/1</t>
  </si>
  <si>
    <t>23:30:1107069:186</t>
  </si>
  <si>
    <t>г. Темрюк,
ул. Калинина, 97-а</t>
  </si>
  <si>
    <t>23:30:1107071:154</t>
  </si>
  <si>
    <t>г. Темрюк,
ул. Калинина, 99/1, 103/1, 105/1</t>
  </si>
  <si>
    <t>23:30:1107071:152</t>
  </si>
  <si>
    <t xml:space="preserve">23:30:1107071:152-23/044/2018-3 
от 24.10.2018 </t>
  </si>
  <si>
    <t>Водопровод по дворовой территории многоквартирных домов по 
ул.Калинина, 101/1, 101/2 в г. Темрюке, 
(сталь d - 100 мм, L - 30,9 м)</t>
  </si>
  <si>
    <t>г. Темрюк,
ул.Калинина, 101/1, 101/2</t>
  </si>
  <si>
    <t>23:30:1107069:189</t>
  </si>
  <si>
    <t>23:30:1107069:189-23/044/2019-3 
от 11.02.2019</t>
  </si>
  <si>
    <t>г. Темрюк,
ул.Калинина, 101/3</t>
  </si>
  <si>
    <t>г. Темрюк,
ул.Калинина, 107/1</t>
  </si>
  <si>
    <t>23:30:1107071:155</t>
  </si>
  <si>
    <t>г. Темрюк,
ул.Калинина, 109/1</t>
  </si>
  <si>
    <t>23:30:1107071:156</t>
  </si>
  <si>
    <t>23:30:0000000:2563</t>
  </si>
  <si>
    <t>г. Темрюк,
ул. Карла Маркса, 289</t>
  </si>
  <si>
    <t>23:30:0000000:2616</t>
  </si>
  <si>
    <t xml:space="preserve">23:30:0000000:2616-23/044/2018-3 
от 29.10.2018  </t>
  </si>
  <si>
    <t>г. Темрюк,
ул. Карла Либкнехта, 4</t>
  </si>
  <si>
    <t>г. Темрюк,
ул. Красноармейская, 41</t>
  </si>
  <si>
    <t>г. Темрюк,
ул. Ленина, 18</t>
  </si>
  <si>
    <t>23:30:1103011:170</t>
  </si>
  <si>
    <t>23:30:1103011:170-23/044/2018-3 
от 12.11.2018</t>
  </si>
  <si>
    <t>Водопровод по  дворовой территории многоквартирного дома по 
ул. Ленина, 21 в г. Темрюке, 
(металлопластик: d - 25 мм, L - 48,4 м)</t>
  </si>
  <si>
    <t>г. Темрюк,
ул. Ленина, 21</t>
  </si>
  <si>
    <t>23:30:0000000:2596</t>
  </si>
  <si>
    <t xml:space="preserve">23:30:0000000:2596-23/044/2018-3 
от 29.10.2018  </t>
  </si>
  <si>
    <t>23:30:0000000:2599</t>
  </si>
  <si>
    <t>г. Темрюк,
ул. Ленина, 35</t>
  </si>
  <si>
    <t>23:30:1106009:246</t>
  </si>
  <si>
    <t xml:space="preserve">г. Темрюк,
ул. Ленина, 38-а </t>
  </si>
  <si>
    <t>23:30:1106003:347</t>
  </si>
  <si>
    <t xml:space="preserve">23:30:1106003:347-23/044/2018-3 
от 22.10.2018  </t>
  </si>
  <si>
    <t>г. Темрюк,
ул. Ленина, 43</t>
  </si>
  <si>
    <t>23:30:1106009:256</t>
  </si>
  <si>
    <t>г. Темрюк,
ул. Ленина, 48</t>
  </si>
  <si>
    <t>23:30:0000000:2595</t>
  </si>
  <si>
    <t>г. Темрюк,
ул. Ленина, 53</t>
  </si>
  <si>
    <t xml:space="preserve">
23:30:1106013:207</t>
  </si>
  <si>
    <t>г. Темрюк,
ул. Ленина, 66</t>
  </si>
  <si>
    <t>23:30:0000000:2597</t>
  </si>
  <si>
    <t>23:30:0000000:2597-23/044/2018-3 
от 30.10.2018</t>
  </si>
  <si>
    <t>г. Темрюк,
ул. Ленина, 75</t>
  </si>
  <si>
    <t>23:30:1106041:589</t>
  </si>
  <si>
    <t>г. Темрюк,
ул. Ленина, 78</t>
  </si>
  <si>
    <t>23:30:0000000:2562</t>
  </si>
  <si>
    <t>г. Темрюк,
ул. Ленина, 86</t>
  </si>
  <si>
    <t>23:30:1106021:253</t>
  </si>
  <si>
    <t>г. Темрюк,
ул. Ленина, 88 - 90</t>
  </si>
  <si>
    <t>23:30:0000000:2614</t>
  </si>
  <si>
    <t>23:30:0000000:2614-23/044/2018-3 
от 24.10.2018</t>
  </si>
  <si>
    <t>г. Темрюк,
ул. Ленина, 92, 94, 96, 98, 100,102, 
ул. Октябрьская, 133, 135, 137</t>
  </si>
  <si>
    <t>23:30:0000000:2665</t>
  </si>
  <si>
    <t>23:30:0000000:2665-23/044/2018-3 
от 12.11.2018</t>
  </si>
  <si>
    <t>г. Темрюк,
ул. Ленина, 176, 178, 180</t>
  </si>
  <si>
    <t>23:30:1106056:595</t>
  </si>
  <si>
    <t>23:30:1106056:595-23/044/2018-3 
от 30.10.2018</t>
  </si>
  <si>
    <t>23:30:0000000:2677</t>
  </si>
  <si>
    <t>23:30:1108057:78</t>
  </si>
  <si>
    <t>г. Темрюк,
ул. Мира, 72-б</t>
  </si>
  <si>
    <t>23:30:1108057:79</t>
  </si>
  <si>
    <t>23:30:1108057:79-23/044/2018-3 
от 29.10.2018</t>
  </si>
  <si>
    <t>г. Темрюк,
ул. Набережная, 1, 2, 3, 4</t>
  </si>
  <si>
    <t>23:30:0000000:2600</t>
  </si>
  <si>
    <t xml:space="preserve">23:30:0000000:2600-23/044/2018-3 
от 19.10.2018 </t>
  </si>
  <si>
    <t>г. Темрюк, ул. Октябрьская, 3; 
ул. К.Либкнехта, 6; 
ул. Свердлова, 7</t>
  </si>
  <si>
    <t>23:30:0000000:2567</t>
  </si>
  <si>
    <t xml:space="preserve">г. Темрюк,
ул.Октябрьская, 5 / 
ул. Свердлова, 10, 10 А </t>
  </si>
  <si>
    <t>23:30:1103011:169</t>
  </si>
  <si>
    <t>Водопровод по дворовой территории многоквартирного дома по 
ул. Октябрьская, 34 в г. Темрюке, (п/э: d - 50 мм, L - 23,2 м)</t>
  </si>
  <si>
    <t>г. Темрюк,
ул. Октябрьская, 34</t>
  </si>
  <si>
    <t>23:30:0000000:2594</t>
  </si>
  <si>
    <t xml:space="preserve">23:30:0000000:2594-23/044/2018-3 
от 19.10.2018 </t>
  </si>
  <si>
    <t>Водопровод по дворовой территории многоквартирного дома по 
ул. Октябрьская, 76 в г. Темрюке, (сталь: d - 100 мм, L - 34,5 м)</t>
  </si>
  <si>
    <t>г. Темрюк,
ул. Октябрьская, 76</t>
  </si>
  <si>
    <t>23:30:0000000:2615</t>
  </si>
  <si>
    <t>Водопровод по дворовой территории многоквартирного дома по 
ул. Октябрьская, 79 в г. Темрюке, (сталь: d - 100 мм, L - 43,3 м)</t>
  </si>
  <si>
    <t>г. Темрюк,
ул. Октябрьская, 79</t>
  </si>
  <si>
    <t>23:30:1106016:191</t>
  </si>
  <si>
    <t xml:space="preserve">23:30:1106016:191-23/044/2018-3 
от 24.10.2018 </t>
  </si>
  <si>
    <t>г. Темрюк,
ул. Октябрьская, 108</t>
  </si>
  <si>
    <t>23:30:0000000:2613</t>
  </si>
  <si>
    <t>23:30:0000000:2613-23/044/2018-3 
от 07.11.2018</t>
  </si>
  <si>
    <t>г. Темрюк,
ул. Октябрьская, 108-а</t>
  </si>
  <si>
    <t>23:30:1106020:247</t>
  </si>
  <si>
    <t>Водопровод по дворовой территории многоквартирного дома по 
ул. Октябрьская, 110 в г. Темрюке, (сталь: d - 50 мм, L - 34,6 м)</t>
  </si>
  <si>
    <t xml:space="preserve">г. Темрюк,
ул. Октябрьская, 110
</t>
  </si>
  <si>
    <t>23:30:1106020:392</t>
  </si>
  <si>
    <t xml:space="preserve">23:30:1106020:392-23/044/2018-3 
от 30.10.2018  </t>
  </si>
  <si>
    <t>23:30:1106056:591</t>
  </si>
  <si>
    <t xml:space="preserve"> 23:30:1106001:71</t>
  </si>
  <si>
    <t>23:30:1106002:227</t>
  </si>
  <si>
    <t>г. Темрюк,
ул. Степана Разина, 27</t>
  </si>
  <si>
    <t>23:30:1106002:226</t>
  </si>
  <si>
    <t>23:30:1106002:226-23/044/2018-3 
от 29.10.2018</t>
  </si>
  <si>
    <t>Водопровод по дворовой территории многоквартирного дома по 
ул. Степана Разина, 44 в г. Темрюке, (сталь: d - 50 мм, L - 5,3 м)</t>
  </si>
  <si>
    <t xml:space="preserve">г. Темрюк,
ул. Степана Разина, 44 </t>
  </si>
  <si>
    <t>23:30:1106010:67</t>
  </si>
  <si>
    <t xml:space="preserve">23:30:1106010:67-23/044/2018-3 
от 29.10.2018 </t>
  </si>
  <si>
    <t>г. Темрюк,
ул. 27 Сентября, 22, 23, 24, 25, 26</t>
  </si>
  <si>
    <t>23:30:1110047:159</t>
  </si>
  <si>
    <t>г. Темрюк,
пер. Степной, 9</t>
  </si>
  <si>
    <t>23:30:0000000:2617</t>
  </si>
  <si>
    <t>г. Темрюк,
пер. Степной, 10</t>
  </si>
  <si>
    <t>23:30:0000000:2623</t>
  </si>
  <si>
    <t>23:30:0000000:2623-23/044/2018-3
 от 29.10.2018</t>
  </si>
  <si>
    <t>г. Темрюк,
ул. Таманская, 3</t>
  </si>
  <si>
    <t>23:30:1106005:70</t>
  </si>
  <si>
    <t>23:30:1106005:70-23/044/2018-3 
от 29.10.2018</t>
  </si>
  <si>
    <t>Водопровод по дворовой территории многоквартирного дома по 
ул. Таманская, 6 в г. Темрюке, (сталь: d - 57 мм, L - 11,1 м)</t>
  </si>
  <si>
    <t>23:30:1106004:100</t>
  </si>
  <si>
    <t xml:space="preserve">23:30:1106004:100-23/044/2018-3 
от 29.10.2018  </t>
  </si>
  <si>
    <t>Водопровод по дворовой территории многоквартирного дома по 
ул. Таманская, 10 в г. Темрюке, (сталь: d - 76 мм, L - 32,5 м)</t>
  </si>
  <si>
    <t>23:30:1106010:66</t>
  </si>
  <si>
    <t>23:30:1106010:66-23/044/2018-3 
от 19.10.2018</t>
  </si>
  <si>
    <t>23:30:1106013:209</t>
  </si>
  <si>
    <t xml:space="preserve">г. Темрюк,
ул. Таманская, 58 </t>
  </si>
  <si>
    <t>23:30:0000000:2593</t>
  </si>
  <si>
    <t>Водопровод по дворовой территории многоквартирного дома по 
ул. Таманская, 56-б в г. Темрюке, (сталь: d - 76 мм, L - 31,8 м)</t>
  </si>
  <si>
    <t>23:30:1106017:441</t>
  </si>
  <si>
    <t>23:30:0000000:2646</t>
  </si>
  <si>
    <t>23:30:1108019:60</t>
  </si>
  <si>
    <t xml:space="preserve">23:30:1108019:60-23/044/2019-3 
от 05.02.2019 </t>
  </si>
  <si>
    <t>г. Темрюк,
ул. Урицкого, 29</t>
  </si>
  <si>
    <t>23:30:1106013:208</t>
  </si>
  <si>
    <t xml:space="preserve">23:30:1106013:208-23/044/2018-3 
от 29.10.2018 </t>
  </si>
  <si>
    <t>г. Темрюк,
ул.Чернышевского, 26/1</t>
  </si>
  <si>
    <t>23:30:0000000:2621</t>
  </si>
  <si>
    <t>г. Темрюк,
ул.Чернышевского, 26-г, 26-в</t>
  </si>
  <si>
    <t>23:30:1106056:592</t>
  </si>
  <si>
    <t xml:space="preserve">г. Темрюк,
ул. Чернышевского, 53 </t>
  </si>
  <si>
    <t>23:30:1106050:222</t>
  </si>
  <si>
    <t>г. Темрюк,
ул. Шопена, 102, 104, 106</t>
  </si>
  <si>
    <t>23:30:0000000:2598</t>
  </si>
  <si>
    <t>Канализационные сети,  
(труба: керамика, d - 250 мм; L - 200 м)</t>
  </si>
  <si>
    <t>г. Темрюк, 
ул. Набережная,</t>
  </si>
  <si>
    <t>23:30:0000000:1781</t>
  </si>
  <si>
    <t xml:space="preserve">Канализационные сети,  
(труба: а/цемент,d - 200 мм; L - 630 м) </t>
  </si>
  <si>
    <t>г. Темрюк, ул. Карла Маркса 
(от ул.Островского до ул.Дарвина)</t>
  </si>
  <si>
    <t>23:30:0000000:1824</t>
  </si>
  <si>
    <t>Канализационные сети, 
(труба: а/цемент, d - 150 мм; L - 115 м)</t>
  </si>
  <si>
    <t>23:30:0000000:1827</t>
  </si>
  <si>
    <t>Канализационные сети,  
(труба: керамика, d - 200 мм; L - 271м)</t>
  </si>
  <si>
    <t>г. Темрюк, ул. Декабристов 
(от пл. Терлецкого до ул. Ленина)</t>
  </si>
  <si>
    <t>23:30:1106055:34</t>
  </si>
  <si>
    <t>23-23/044-23/044/
001/2016-1234/2
от 19.05.2016</t>
  </si>
  <si>
    <t>Канализационные сети,  
(труба: керамика, d - 200 мм; L - 615 м)</t>
  </si>
  <si>
    <t>г. Темрюк, ул. Володарского 
(от ул. Ленина до ул. Холодова)</t>
  </si>
  <si>
    <t>23:30:0000000:1782</t>
  </si>
  <si>
    <t>23-23/044-23/044/
001/2016-1235/2
от 19.05.2016</t>
  </si>
  <si>
    <t>Канализационные сети, 
(труба: керамика, d - 300 мм; L - 506 м)</t>
  </si>
  <si>
    <t>г. Темрюк, ул. Урицкого 
(от ул. Р. Люксембург 
до ул. Октябрьской)</t>
  </si>
  <si>
    <t>23:30:0000000:1826</t>
  </si>
  <si>
    <t>23-23/044-23/044/
001/2016-1229/2
от 19.05.2016</t>
  </si>
  <si>
    <t>Канализационные сети
(труба: керамика, d - 300 мм; L - 426 м)</t>
  </si>
  <si>
    <t xml:space="preserve">г. Темрюк, ул. Красноармейская 
(от ул. Р. Люксембург до 
ул. Октябрьской) </t>
  </si>
  <si>
    <t>23:30:0000000:1768</t>
  </si>
  <si>
    <t>23-23/044-23/044/
001/2016-1236/2
от 19.05.2016</t>
  </si>
  <si>
    <t>Канализационные сети,  
(труба: а/цемент, d - 150 мм; L - 341 м)</t>
  </si>
  <si>
    <t>г. Темрюк, ул. Чернышевского 
(от ул. Ленина до ул. Советской)</t>
  </si>
  <si>
    <t>23:30:0000000:1772</t>
  </si>
  <si>
    <t>Канализационные сети, 
(труба: а/цемент, d - 400 мм; L - 313 м)</t>
  </si>
  <si>
    <t xml:space="preserve">г. Темрюк, ул. Гоголя
 (от ул. Р. Люксембург 
до ул. Щорса), </t>
  </si>
  <si>
    <t>23:30:0000000:1799</t>
  </si>
  <si>
    <t>Канализационные сети,  
(труба: чугун, d - 150 мм; L - 167 м)</t>
  </si>
  <si>
    <t>г. Темрюк, ул. Парижской Коммуны 
(от ул. Гоголя до ул. Горького),</t>
  </si>
  <si>
    <t>23:30:0000000:1784</t>
  </si>
  <si>
    <t>Канализационные сети, 
(труба: а/цемент, d - 100 мм; L - 332 м)</t>
  </si>
  <si>
    <t>23:30:0000000:1785</t>
  </si>
  <si>
    <t>23-23/044-23/044/
001/2016-1239/2
от 19.05.2016</t>
  </si>
  <si>
    <t>Канализационные сети,  
(труба: а/цемент, d - 250 мм; L - 760 м)</t>
  </si>
  <si>
    <t>23:30:0000000:1825</t>
  </si>
  <si>
    <t>Канализационные сети, 
(труба: а/цемент, d - 150 мм; L - 75 м)</t>
  </si>
  <si>
    <t xml:space="preserve">г. Темрюк, 
ул.  Анджиевского, 51-53 </t>
  </si>
  <si>
    <t>23:30:1111010:137</t>
  </si>
  <si>
    <t>23-23/044-23/044/
001/2016-1242/2
от 19.05.2016</t>
  </si>
  <si>
    <t>Канализационные сети, 
(труба: а/цемент, d - 150 мм; L - 146 м)</t>
  </si>
  <si>
    <t xml:space="preserve">г. Темрюк, 
ул. Юбилейная, 47/2 - 47 </t>
  </si>
  <si>
    <t>23:30:0000000:1771</t>
  </si>
  <si>
    <t>Канализационные сети, 
(труба: а/цемент, d - 100 мм; L - 1035 м)</t>
  </si>
  <si>
    <t>23:30:0000000:1769</t>
  </si>
  <si>
    <t>Канализационные сети,  
(труба: а/цемент, d - 150 мм; L - 98 м)</t>
  </si>
  <si>
    <t>г. Темрюк, пер. Кубанский от Дома медиков до общежития</t>
  </si>
  <si>
    <t>23:30:0000000:1770</t>
  </si>
  <si>
    <t>23:30:0000000:1837</t>
  </si>
  <si>
    <t>23-23/044-23/044/
600/2016-932/2
от 02.06.2016</t>
  </si>
  <si>
    <t>23:30:0000000:1839</t>
  </si>
  <si>
    <t>23-23/044-23/044/
600/2016-931/2
от 02.06.2016</t>
  </si>
  <si>
    <t>23:30:0000000:1836</t>
  </si>
  <si>
    <t>Канализационные сети, 
(асбестоцемент d - 100 мм, L -185,0 м)</t>
  </si>
  <si>
    <t>23:30:0000000:1766</t>
  </si>
  <si>
    <t xml:space="preserve">Канализационные сети, 
(асбестоцемент d - 100 мм, L -  197,0 м) </t>
  </si>
  <si>
    <t xml:space="preserve"> г. Темрюк, ул. Герцена 
(от ул. Шопена 
до ул. Розы Люксембург)</t>
  </si>
  <si>
    <t>23:30:0000000:1767</t>
  </si>
  <si>
    <t xml:space="preserve">Канализационные сети, 
(асбестоцемент d - 250 мм, L - 143,0 м) </t>
  </si>
  <si>
    <t xml:space="preserve">г. Темрюк, ул. Карла Маркса 
(от ул. Мичурина 
до ул. Макарова), </t>
  </si>
  <si>
    <t>23:30:0000000:1786</t>
  </si>
  <si>
    <t>г. Темрюк, ул. Холодова 
(от ул. Володарского 
до пер. Толстого)</t>
  </si>
  <si>
    <t>23:30:1103008:192</t>
  </si>
  <si>
    <t>23-23/044-23/044/
803/2016-766/2
от 14.10.2016</t>
  </si>
  <si>
    <t>. Темрюк, ул. Степана Разина 
(от ул. Розы Люксембург 
до ул. Октябрьской)</t>
  </si>
  <si>
    <t>23:30:0000000:1779</t>
  </si>
  <si>
    <t>23-23/044-23/044/
803/2016-785/2 
от 14.10.2016</t>
  </si>
  <si>
    <t>г. Темрюк, ул. Свердлова 
(от ул. Ленина 
до ул. Советской)</t>
  </si>
  <si>
    <t>23:30:0000000:1823</t>
  </si>
  <si>
    <t>23-23/044-23/044/ 018/2016-2393/2 
от 13.09.2016</t>
  </si>
  <si>
    <t>г. Темрюк, ул. Чернышевского 
(от ул. Щорса до пл. Терлецкого)</t>
  </si>
  <si>
    <t>23:30:0000000:1780</t>
  </si>
  <si>
    <t>23-23/044-23/044/
803/ 2016-767/2 
от 14.10.2016</t>
  </si>
  <si>
    <t xml:space="preserve">Канализационные сети,  
(асбестоцемент d - 100 мм, L - 162,0 м) </t>
  </si>
  <si>
    <t>г. Темрюк, ул. Чернышевского 
(от пл. Терлецкого 
до ул. Ленина)</t>
  </si>
  <si>
    <t>23:30:0000000:1783</t>
  </si>
  <si>
    <t xml:space="preserve">Канализационные сети,  
(асбестоцемент d - 300 мм, L - 166,0 м) </t>
  </si>
  <si>
    <t>23:30:0000000:1773</t>
  </si>
  <si>
    <t>23-23/044-23/044
/803/ 2016-769/2 
от 14.10.2016</t>
  </si>
  <si>
    <t xml:space="preserve">Канализационные сети, 
(асбестоцемент d - 100 мм, L -  160,0 м) </t>
  </si>
  <si>
    <t>23:30:0000000:1775</t>
  </si>
  <si>
    <t>Канализационные сети,  
(керамика d - 300 мм, L - 516,0 м)</t>
  </si>
  <si>
    <t xml:space="preserve">Канализационные сети,  
(асбестоцемент d - 150 мм, L - 171,0 м) </t>
  </si>
  <si>
    <t>г. Темрюк, пер. Дружбы 
(от ул. Шевченко 
до ул. Гоголя),</t>
  </si>
  <si>
    <t>23:30:0000000:1774</t>
  </si>
  <si>
    <t>23-23/044-23/044/
803/2016-774/2 
от 14.10.2016</t>
  </si>
  <si>
    <t>Канализационные сети,  
(асбестоцемент d - 100 мм, L - 167,0 м)</t>
  </si>
  <si>
    <t>г. Темрюк, ул. Первомайская 
(от ул. Шевченко 
до ул. Таманской),</t>
  </si>
  <si>
    <t>23:30:0000000:1907</t>
  </si>
  <si>
    <t>Канализационные сети,  
(асбестоцемент d-300 мм, L-484,0 м)</t>
  </si>
  <si>
    <t>23:30:0000000:1797</t>
  </si>
  <si>
    <t>Канализационные сети,  
(асбестоцемент d - 150 мм, L - 1031,0 м)</t>
  </si>
  <si>
    <t>г. Темрюк, ул. Юбилейная 
(от ул. Луговой до ул. Тупик промышленный)</t>
  </si>
  <si>
    <t>23:30:0000000:1787</t>
  </si>
  <si>
    <t>23-23/044-23/044/
803/2016-781/2 
от 14.10.2016</t>
  </si>
  <si>
    <t>Канализационные сети,  
(асбестоцемент, d - 250 мм, L - 177,0 м)</t>
  </si>
  <si>
    <t>г. Темрюк, ул. Анджиевского 
от ул. Юбилейной 
до КНС п. Правобережный,</t>
  </si>
  <si>
    <t>23:30:0000000:1778</t>
  </si>
  <si>
    <t xml:space="preserve">Канализационные сети,  
(полиэтилен d - 250 мм, L - 900,0 м) </t>
  </si>
  <si>
    <t>23:30:0000000:1788</t>
  </si>
  <si>
    <t xml:space="preserve">Канализационные сети, 
(асбестоцемент d - 100 мм, L - 75,0 м) </t>
  </si>
  <si>
    <t xml:space="preserve">г. Темрюк, 
ул. Анджиевского 1/1 </t>
  </si>
  <si>
    <t>23-23/044-23/044/
018/2016-2394/2 
от 13.09.2016</t>
  </si>
  <si>
    <t>Канализационная сеть, Lобщ. - 320,0 м (асбестоцемент
 d - 100 мм, L - 267,0 м; d - 150 мм, L - 53,0 м)</t>
  </si>
  <si>
    <t>23:30:0000000:2192</t>
  </si>
  <si>
    <t>Канализационная сеть: 
Lобщ. - 384 м (труба: а/цемент d - 150 мм)</t>
  </si>
  <si>
    <t>23:30:0000000:2539</t>
  </si>
  <si>
    <t xml:space="preserve">Канализационная линия 
(асбестоцемент, d - 100 мм, L - 165 м) 
</t>
  </si>
  <si>
    <t>23:30:0000000:2719</t>
  </si>
  <si>
    <t xml:space="preserve"> 23:30:1111003:541</t>
  </si>
  <si>
    <t>г. Темрюк,
ул.Анджиевского, 55, 
корп. 1 - 6</t>
  </si>
  <si>
    <t>23:30:1112009:325</t>
  </si>
  <si>
    <t>Канализационная сеть по дворовой территории многоквартирных 
домов по ул. Анджиевского, 55, корп. 17 - 19, Lобщ. - 412 м (а/цемент: d - 100 мм, L - 24 м; d - 200 мм, L - 388 м)</t>
  </si>
  <si>
    <t>г. Темрюк,
ул.Анджиевского, 55, 
корп. 17 - 19</t>
  </si>
  <si>
    <t>23:30:1112009:326</t>
  </si>
  <si>
    <t>Канализационная сеть по дворовой территории могоквартирного 
дома по ул. Володарского, 14 (чугун: d - 100 мм, L - 10,5 м)</t>
  </si>
  <si>
    <t>г. Темрюк,
ул. Володарского, 14</t>
  </si>
  <si>
    <t xml:space="preserve"> 23:30:1106002:230</t>
  </si>
  <si>
    <t>г. Темрюк,
ул. Горького, 51</t>
  </si>
  <si>
    <t>г. Темрюк,
ул. Калинина, 5-а</t>
  </si>
  <si>
    <t xml:space="preserve"> 23:30:1107069:191</t>
  </si>
  <si>
    <t>г. Темрюк,
ул. Калинина, 7</t>
  </si>
  <si>
    <t>23:30:1107069:193</t>
  </si>
  <si>
    <t>г. Темрюк,
ул. Калинина, 71/1</t>
  </si>
  <si>
    <t xml:space="preserve"> 23:30:1107054:138</t>
  </si>
  <si>
    <t xml:space="preserve"> 23:30:1107054:138-23/01/2018-3 
от 24.12.2018 </t>
  </si>
  <si>
    <t>г. Темрюк,
ул. Калинина, 73/1</t>
  </si>
  <si>
    <t>23:30:1107069:195</t>
  </si>
  <si>
    <t>23:30:1107071:157</t>
  </si>
  <si>
    <t>Канализационная сеть по дворовой территории многоквартирного 
дома по ул.Калинина, 99/1, Lобщ. - 60,28 м (а/цемент, d - 100 мм, 
L - 17,88 м; d - 150 мм, L - 42,4 м)</t>
  </si>
  <si>
    <t>г. Темрюк,
ул. Калинина, 99/1</t>
  </si>
  <si>
    <t xml:space="preserve"> 23:30:1107071:158</t>
  </si>
  <si>
    <t>23:30:1107069:194</t>
  </si>
  <si>
    <t>23:30:1107069:190</t>
  </si>
  <si>
    <t xml:space="preserve">г. Темрюк,
ул. Калинина, 101/3 </t>
  </si>
  <si>
    <t>23:30:1107069:192</t>
  </si>
  <si>
    <t xml:space="preserve">г. Темрюк,
ул. Калинина, 103/1; 105/1; 
107/1; 109/1 </t>
  </si>
  <si>
    <t>г. Темрюк, ул. Калинина, 112-а; 
ул. Калинина, 112-б; 
ул. Макарова, 4</t>
  </si>
  <si>
    <t>г. Темрюк,
ул. Карла Либкнехта, 6</t>
  </si>
  <si>
    <t xml:space="preserve"> 23:30:1103006:276</t>
  </si>
  <si>
    <t>г. Темрюк,
ул. Ленина, 34-а,</t>
  </si>
  <si>
    <t>23:30:1106009:264</t>
  </si>
  <si>
    <t>г. Темрюк,
ул. Ленина, 36</t>
  </si>
  <si>
    <t>23:30:1106003:350</t>
  </si>
  <si>
    <t>г. Темрюк,
ул.Ленина, 38-а</t>
  </si>
  <si>
    <t>г. Темрюк,
 ул.Ленина, 43</t>
  </si>
  <si>
    <t xml:space="preserve"> 23:30:1106009:262</t>
  </si>
  <si>
    <t>г. Темрюк,
ул. Ленина, 48,</t>
  </si>
  <si>
    <t>23:30:0000000:2764</t>
  </si>
  <si>
    <t>Канализационная сеть по дворовой территории многоквартирного 
дома по ул. Ленина, 53 (а/цемент, d - 100 мм, L - 97 м)</t>
  </si>
  <si>
    <t xml:space="preserve"> 23:30:1106013:212</t>
  </si>
  <si>
    <t>23:30:1106013:212-23/044/2018-3 
от 25.12.2018</t>
  </si>
  <si>
    <t>Канализационная сеть по дворовой территории многоквартирного 
дома по ул. Ленина, 63, Lобщ. - 92 м 
(а/цемент: d - 100, L - 24,99 м; d - 250 мм,  L - 67,01 м)</t>
  </si>
  <si>
    <t>г. Темрюк,
ул. Ленина, 63</t>
  </si>
  <si>
    <t xml:space="preserve"> 23:30:1106013:211</t>
  </si>
  <si>
    <t xml:space="preserve"> 23:30:1106013:211-23/044/2018-3 
от 25.12.2018</t>
  </si>
  <si>
    <t>г. Темрюк,
ул. Ленина, 64, 66</t>
  </si>
  <si>
    <t>23:30:1106012:235</t>
  </si>
  <si>
    <t>г. Темрюк,
ул. Ленина, 67,</t>
  </si>
  <si>
    <t>23:30:1106017:444</t>
  </si>
  <si>
    <t xml:space="preserve">23:30:1106017:444-23/044/2018-3 
от 25.12.2018       </t>
  </si>
  <si>
    <t>Канализационная сеть по дворовой территории многоквартирных домов по ул. Ленина, 69, 71, 73  Lобщ. - 375 м 
(а/цемент d -100 мм,  L - 92 м; d - 200 мм, L - 283 м)</t>
  </si>
  <si>
    <t xml:space="preserve"> г. Темрюк,
ул. Ленина, 69, 71, 73 </t>
  </si>
  <si>
    <t>23:30:1106017:418</t>
  </si>
  <si>
    <t>г. Темрюк,
ул. Ленина, 75, 77, 79, 81, 83 / ул.Таманская, 58</t>
  </si>
  <si>
    <t>23:30:1106041:592</t>
  </si>
  <si>
    <t>г. Темрюк,
 ул. Ленина, 78</t>
  </si>
  <si>
    <t>23:30:0000000:2763</t>
  </si>
  <si>
    <t xml:space="preserve">Канализационная сеть по дворовой территории многоквартирного 
дома по ул. Ленина, 86, Lобщ. - 28 м (чугун: d - 150 мм, 
L - 24,74 м; керамика: d - 200 мм, L - 3,26 м) </t>
  </si>
  <si>
    <t>23:30:1106021:254</t>
  </si>
  <si>
    <t>г. Темрюк,
ул. Ленина, 88, 90</t>
  </si>
  <si>
    <t>23:30:1106021:255</t>
  </si>
  <si>
    <t xml:space="preserve">г. Темрюк,
ул. Ленина, 92, 94, 96, 98, 100, 102; 
ул. Октябрьская, 133, 135, 137 </t>
  </si>
  <si>
    <t xml:space="preserve">Канализационная сеть по дворовой территории многоквартирных 
домов по ул. Ленина, 176, 178, 180, Lобщ. - 279,76 м 
(чугун: d - 100 мм, L - 104,36 м; d - 150 мм, L - 175,4 м) </t>
  </si>
  <si>
    <t>23:30:1106056:599</t>
  </si>
  <si>
    <t xml:space="preserve"> 23:30:1106056:599-23/044/2019-3 
от 08.04.2019</t>
  </si>
  <si>
    <t xml:space="preserve">Канализационная сеть по дворовой территории многоквартирного 
дома по ул. Макарова, 1/2, Lобщ. - 158,17 м 
(чугун: d - 100 мм, L - 5 м; п/э: d - 160 мм, L - 153,17 м) </t>
  </si>
  <si>
    <t>г. Темрюк,
ул. Макарова, 1/2,</t>
  </si>
  <si>
    <t>23:30:0000000:2735</t>
  </si>
  <si>
    <t>23:30:0000000:2735-23/044/2018-3 
от 25.12.2018</t>
  </si>
  <si>
    <t>г. Темрюк, ул. Макарова, 13, 3/2, 13а; ул. Строителей, 101, 103, 103а, 109,
111, 113, 113а; ул. Карла Маркса, 
148, 150, 152; ул. Энгельса, 131, 1
31/1; ул. Мира, 155</t>
  </si>
  <si>
    <t>23:30:1109046:181</t>
  </si>
  <si>
    <t xml:space="preserve"> 23:30:1109046:181-23/044/2018-3 
от 25.12.2018</t>
  </si>
  <si>
    <t>Канализационная сеть по дворовой территории многоквартирных 
домов по ул. Набережной, 1, 2, 3, 4, Lобщ. - 460,65 м 
(а/цемент: d - 100 мм, L - 59 м; d - 150 мм, L - 259,65 м; 
d - 200 мм, L - 47 м; керамика: d - 250 мм, L - 95 м)</t>
  </si>
  <si>
    <t>23:30:1105001:298</t>
  </si>
  <si>
    <t>23:30:1105001:298-23/044/2019-3 
от 19.08.2019</t>
  </si>
  <si>
    <t>23:30:0000000:2807</t>
  </si>
  <si>
    <t>23:30:0000000:2807-23/044/2019-3 
от 19.08.2019</t>
  </si>
  <si>
    <t>23:30:1103011:171</t>
  </si>
  <si>
    <t>23:30:1106002:231</t>
  </si>
  <si>
    <t>г. Темрюк,
ул.Октябрьская, 76</t>
  </si>
  <si>
    <t>23:30:1106011:132</t>
  </si>
  <si>
    <t>23:30:1106016:193</t>
  </si>
  <si>
    <t>г. Темрюк,
ул.Октябрьская, 108</t>
  </si>
  <si>
    <t>23:30:1106020:394</t>
  </si>
  <si>
    <t>г. Темрюк,
ул.Октябрьская, 108-а</t>
  </si>
  <si>
    <t>23:30:1106020:393</t>
  </si>
  <si>
    <t xml:space="preserve">Канализационная сеть по дворовой территории многоквар-
тирного дома  Lобщ. - 149,0 м (а/цемент d - 100 мм, L - 6,5 м, 
d - 150 мм, L - 93,0 м; чугун d - 150 мм, L - 32,0 м; 
полиэтилен d - 110 мм, L - 17,5 м) </t>
  </si>
  <si>
    <t>г. Темрюк,
ул. Розы Люксембург, 6</t>
  </si>
  <si>
    <t>23:30:1106001:74</t>
  </si>
  <si>
    <t>23:30:1106001:74-23/044/2018-3 
от 25.12.2018</t>
  </si>
  <si>
    <t>Канализационная сеть по дворовой территории многоквартирных 
домов по ул. 27 Сентября, 23, 24, 25, 26, Lобщ. - 356,99 м 
(чугун: d - 100 мм, L - 70,87 м; п/э :d  - 100 мм, L - 7,2 м; 
а/цемент: d - 150 мм,  L - 278,92 м)</t>
  </si>
  <si>
    <t>г. Темрюк,
ул. 27 Сентября, 
23, 24, 25, 26</t>
  </si>
  <si>
    <t>23:30:1110047:160</t>
  </si>
  <si>
    <t xml:space="preserve">23:30:1110047:160-23/044/2019-3 
от 19.08.2019 </t>
  </si>
  <si>
    <t>23:30:1106010:68</t>
  </si>
  <si>
    <t>г. Темрюк,
ул.Таманская, 3</t>
  </si>
  <si>
    <t>г. Темрюк,
ул. Таманская, 6</t>
  </si>
  <si>
    <t>г. Темрюк.
ул. Таманская, 10</t>
  </si>
  <si>
    <t xml:space="preserve">Канализационная сеть по дворовой территории многоквартирных
домов по ул.Труда, 110, 112, 116, 118; ул. Макарова, 2; 
ул. Коллонтай, 7; ул. Карла Маркса, 147,  149, 151, 153, 155,
 Lобщ. - 842,05 м (чугун: d - 100 мм, L - 145,45 м; d - 160 мм, 
L - 696,6 м) </t>
  </si>
  <si>
    <t>г. Темрюк, ул.Труда, 110, 112, 116, 
118; ул. Макарова, 2; ул. Коллонтай, 
7; ул. Карла Маркса, 147,  149, 151, 
153, 155</t>
  </si>
  <si>
    <t>23:30:1109027:266-23/044/2019-3 
от 08.04.2019</t>
  </si>
  <si>
    <t>23:30:1106056:598</t>
  </si>
  <si>
    <t>г. Темрюк.
ул. Шопена, 102, 104, 106</t>
  </si>
  <si>
    <t>Распоряжение администрации Темрюкского городского поселения Темрюкского района
№ 937, 16.12.2010</t>
  </si>
  <si>
    <t>Распоряжение администрации Темрюкского городского поселения Темрюкского района № 246-р
08.12.2014</t>
  </si>
  <si>
    <t>Распоряжение администрации Темрюкского городского поселения Темрюкского района № 202-р
07.09.2018</t>
  </si>
  <si>
    <t>Распоряжение администрации Темрюкского городского поселения Темрюкского района
 от 09.11.2009 
№ 232-р</t>
  </si>
  <si>
    <t>Распоряжение администрации Темрюкского городского поселения Темрюкского района
 от 09.11.2009 
№ 233-р</t>
  </si>
  <si>
    <t>Распоряжение администрации Темрюкского городского поселения Темрюкского района
от 09.11.2009 
 № 234-р</t>
  </si>
  <si>
    <t>Распоряжение администрации Темрюкского городского поселения Темрюкского района
 от 12.11.2009 
№ 235-р</t>
  </si>
  <si>
    <t xml:space="preserve">Распоряжение администрации Темрюкского городского поселения Темрюкского района
 от 12.11.2009 
№ 236-р;
</t>
  </si>
  <si>
    <t>Распоряжение администрации Темрюкского городского поселения Темрюкского района
 от 21.10.2010 
№ 280-р</t>
  </si>
  <si>
    <t>Распоряжение администрации Темрюкского городского поселения Темрюкского района № 101-р,  13.05.2019</t>
  </si>
  <si>
    <t>Распоряжение администрации Темрюкского городского поселения Темрюкского района № 360-р
31.10.2011</t>
  </si>
  <si>
    <t>г. Темрюк, ул. Кати 
Виноградовой</t>
  </si>
  <si>
    <t>Распоряжение администрации Темрюкского городского поселения Темрюкского района
№ 1239-р от 02.11.06</t>
  </si>
  <si>
    <t>Наименование
 объекта</t>
  </si>
  <si>
    <t xml:space="preserve">Помещения 
библиотеки
</t>
  </si>
  <si>
    <t>Нежилое 
помещение</t>
  </si>
  <si>
    <t>23:30:110
6021:106</t>
  </si>
  <si>
    <t>23:30:110
9027:269</t>
  </si>
  <si>
    <t>23:30:111
2001:226</t>
  </si>
  <si>
    <t>23:30:111
0047:53</t>
  </si>
  <si>
    <t>23:30:110
6003:90</t>
  </si>
  <si>
    <t>23:30:110
4012:34</t>
  </si>
  <si>
    <t>23:30:120
1004:334</t>
  </si>
  <si>
    <t>23:30:111
0051:38</t>
  </si>
  <si>
    <t>23:30:110
7047:129</t>
  </si>
  <si>
    <t>23:30:110
7046:17</t>
  </si>
  <si>
    <t xml:space="preserve">Кадаст-
ровый 
номер
</t>
  </si>
  <si>
    <t>23:30:110
6003:92</t>
  </si>
  <si>
    <t>23:30:110
7047:86</t>
  </si>
  <si>
    <t xml:space="preserve">Футбольное поле </t>
  </si>
  <si>
    <t>23:30:111
1002:144</t>
  </si>
  <si>
    <t>Асфальто-бетонное 
покрытие</t>
  </si>
  <si>
    <t>Асфальто-бетонные 
площадки</t>
  </si>
  <si>
    <t>Комплексная 
спортивная площадка, 
г. Темрюк, 
ул. Розы Люксембург 
(парк им. Пушкина)</t>
  </si>
  <si>
    <t>23:30:110
9056:112</t>
  </si>
  <si>
    <t>23:30:110
6008:171</t>
  </si>
  <si>
    <t>23:30:110
6003:353</t>
  </si>
  <si>
    <t>23:30:000
0000:1918</t>
  </si>
  <si>
    <t>23:30:000
0000:1917</t>
  </si>
  <si>
    <t>23:30:110
9056:168</t>
  </si>
  <si>
    <t>23:30:110
6004:36</t>
  </si>
  <si>
    <t>23:30:110
9056:161</t>
  </si>
  <si>
    <t>Газификация производственной 
базы (газопровод 
низкого давления 
d - 50 мм; ℓ - 50 п.м.)</t>
  </si>
  <si>
    <t>Главный 
производственный 
корпус</t>
  </si>
  <si>
    <t>23:30:110
8003:21</t>
  </si>
  <si>
    <t xml:space="preserve">23:30:110
8002:36 </t>
  </si>
  <si>
    <t>23:30:110
8003:28</t>
  </si>
  <si>
    <t>23:30:110
8003:27</t>
  </si>
  <si>
    <t>23:30:110
8003:26</t>
  </si>
  <si>
    <t xml:space="preserve">Аккумуляторная 
(здание старой проходной) 
</t>
  </si>
  <si>
    <t>23:30:110
8003:29</t>
  </si>
  <si>
    <t>23:30:000
0000:957</t>
  </si>
  <si>
    <t>23:30:000
0000:1386</t>
  </si>
  <si>
    <t>23:30:000
0000:1476</t>
  </si>
  <si>
    <t>23:30:000
0000:1478</t>
  </si>
  <si>
    <t>23:30:040
1003:317</t>
  </si>
  <si>
    <t>23:30:110
5056:27</t>
  </si>
  <si>
    <t xml:space="preserve">Канализационная 
насосная станция </t>
  </si>
  <si>
    <t>Главная 
насосная станция</t>
  </si>
  <si>
    <t>Здание канализационной 
насосной станции</t>
  </si>
  <si>
    <t>23:30:110
1013:33</t>
  </si>
  <si>
    <t>23:30:110
9027:235</t>
  </si>
  <si>
    <t>Канализационная 
насосная станция</t>
  </si>
  <si>
    <t>Насосная станция 
2 подъема</t>
  </si>
  <si>
    <t>23:30:110
9046:145</t>
  </si>
  <si>
    <t>23:30:120
3012:95</t>
  </si>
  <si>
    <t>23:30:120
3012:97</t>
  </si>
  <si>
    <t>23:30:120
3012:98</t>
  </si>
  <si>
    <t xml:space="preserve">Хлораторная 
со складом хлора </t>
  </si>
  <si>
    <t>23:30:111
2003:83</t>
  </si>
  <si>
    <t>23:30:120
3012:88</t>
  </si>
  <si>
    <t xml:space="preserve"> 23:30:120
3012:86</t>
  </si>
  <si>
    <t>Артскважина № 11 куст 5 
(паспорт № 65929)</t>
  </si>
  <si>
    <t xml:space="preserve">Артскважина № 12 куст 6 
(паспорт № 7), </t>
  </si>
  <si>
    <t xml:space="preserve">Артскважина № 13 куст 6 
(паспорт № 72686 ), </t>
  </si>
  <si>
    <t>23:30:120
3012:92</t>
  </si>
  <si>
    <t xml:space="preserve">23:30:120
3012:90 </t>
  </si>
  <si>
    <t>23:30:130
1000:584</t>
  </si>
  <si>
    <t>23:30:130
1000:586</t>
  </si>
  <si>
    <t>23:30:130
1000:587</t>
  </si>
  <si>
    <t>23:30:111
4021:133</t>
  </si>
  <si>
    <t xml:space="preserve">23:30:111
4021:131 </t>
  </si>
  <si>
    <t>23:30:111
4021:134</t>
  </si>
  <si>
    <t>23:30:111
4021:132</t>
  </si>
  <si>
    <t>23:30:120
3012:99</t>
  </si>
  <si>
    <t>23:30:120
3012:93</t>
  </si>
  <si>
    <t>23:30:120
3012:87</t>
  </si>
  <si>
    <t>23:30:120
3012:94</t>
  </si>
  <si>
    <t>23:30:120
3012:89</t>
  </si>
  <si>
    <t>23:30:120
3012:85</t>
  </si>
  <si>
    <t>23:30:040
1003:365</t>
  </si>
  <si>
    <t>Общая пло-
щадь/
протя
жен-
ность
 (кв.м/
м)</t>
  </si>
  <si>
    <t>Итого:</t>
  </si>
  <si>
    <t xml:space="preserve">Правообладатель: Муниципальное бюджетное учреждение Темрюкского городского поселения 
Темрюкского района "Общественно-социальный центр"  </t>
  </si>
  <si>
    <t xml:space="preserve">Правообладатель: Муниципальное бюджетное учреждение Темрюкского городского поселения 
Темрюкского района "Спортивный клуб "Барс"  </t>
  </si>
  <si>
    <t>ИТОГО:</t>
  </si>
  <si>
    <t xml:space="preserve">Теплица </t>
  </si>
  <si>
    <t xml:space="preserve">Туалеты  </t>
  </si>
  <si>
    <t xml:space="preserve">Сарай </t>
  </si>
  <si>
    <t xml:space="preserve">Бетонно-асфальтовая площадка(часть 
территории
 производственной 
базы) </t>
  </si>
  <si>
    <t xml:space="preserve">Казна Темрюкского городского поселения Темрюкского района </t>
  </si>
  <si>
    <t>Помещения (нежилые)</t>
  </si>
  <si>
    <t>23:30:120
1004:172</t>
  </si>
  <si>
    <t>Распоряжение главы муниципального образования  Темрюкский район 
№ 1252-р 
от 02.11.2006</t>
  </si>
  <si>
    <t>г. Темрюк, 
ул. Октябрьская, 
133 п</t>
  </si>
  <si>
    <t>23:30:110
2010:20</t>
  </si>
  <si>
    <t xml:space="preserve">23:30:110
6001:65 </t>
  </si>
  <si>
    <t>23:30:110
7078:7</t>
  </si>
  <si>
    <t xml:space="preserve">Итого: </t>
  </si>
  <si>
    <t>23:30:000
0000:3217</t>
  </si>
  <si>
    <t>23:30:040
1003:478</t>
  </si>
  <si>
    <t>23:30:000
0000:3121</t>
  </si>
  <si>
    <t>23:30:000
0000:2536</t>
  </si>
  <si>
    <t xml:space="preserve">23:30:000
0000:3102 </t>
  </si>
  <si>
    <t>23:30:000
0000:2864</t>
  </si>
  <si>
    <t>23:30:000
0000:2815</t>
  </si>
  <si>
    <t>23:30:000
0000:482</t>
  </si>
  <si>
    <t>23:30:000
0000:2249</t>
  </si>
  <si>
    <t>23:30:000
0000:2516</t>
  </si>
  <si>
    <t>23:30:000
0000:2252</t>
  </si>
  <si>
    <t>23:30:000
0000:2532</t>
  </si>
  <si>
    <t>23:30:000
0000:2535</t>
  </si>
  <si>
    <t>23:30:000
0000:2865</t>
  </si>
  <si>
    <t>23:30:000
000:2255</t>
  </si>
  <si>
    <t>23:30:000
000:2250</t>
  </si>
  <si>
    <t>23:30:000
000:2251</t>
  </si>
  <si>
    <t>23:30:000
0000:2537</t>
  </si>
  <si>
    <t>пос. Октябрьский, 
ул. Заречная</t>
  </si>
  <si>
    <t>пос. Октябрьский, 
ул. Прогонная</t>
  </si>
  <si>
    <t>пос. Октябрьский, 
ул. Южная</t>
  </si>
  <si>
    <t>пос. Октябрьский, 
ул. Животноводов</t>
  </si>
  <si>
    <t>пос. Октябрьский, 
ул. Луговая</t>
  </si>
  <si>
    <t>пос. Октябрьский, 
пер. Лесной</t>
  </si>
  <si>
    <t>пос. Октябрьский, 
пер. Отдельный</t>
  </si>
  <si>
    <t>пос. Октябрьский, 
ул. Пионерская</t>
  </si>
  <si>
    <t>пос. Октябрьский, 
ул. Дорожная</t>
  </si>
  <si>
    <t>пос. Октябрьский, 
пер. Новоселов</t>
  </si>
  <si>
    <t>пос. Октябрьский, 
ул. Северная</t>
  </si>
  <si>
    <t>03 251 501 ОП МП 054: Дорога, отсыпанная щебнем,  L - 700 м; ширина - 5 м</t>
  </si>
  <si>
    <t>03 251 501 ОП МП 151: Асфальтированная дорога, 
L - 900 м; ширина - 6 м, 
в том числе: стоянка (парковка) транспортных средств (S - 936 м2)</t>
  </si>
  <si>
    <t>03 251 501 ОП МП 004: Автодорога: Подъезд к Морпричалу (асфальтобетон: L-596 п.м.ширина 6 м; гравийная: L - 2204 п.м. ширина 6,5 м)</t>
  </si>
  <si>
    <t>03 251 501 ОП МП 005: Автодорога: Темрюк-Морпорт (асфальтобетон:
L - 4180 м; ширина -  6,5 м)</t>
  </si>
  <si>
    <t xml:space="preserve">03 251 501 ОП МП 029: Дорога, отсыпанная щебнем, г. Темрюк,  пер. им. С.П.Ковалева, L - 258 м; ширина - 5 м; S - 1290 м2 </t>
  </si>
  <si>
    <t>03 251 501 ОП МП 030: Автомобильная дорога, г. Темрюк,  ул. Мичурина L - 1210 м (асфальтобетон - 7 м, ширина ~ 2 м; щебено - 1203 м, ширина ~ 4 м)</t>
  </si>
  <si>
    <t>03 251 501 ОП МП 040: Автомобильная дорога
L - 1192 м (асфальтобетон - 869,8 м, щебень - 322,2 м); ширина ~ 6,23  м), в т.ч: 
- площадка для автостоянок между ул.Р.Люксембург и 
ул. Таманской (S-164м2);
- проезд от ул. Красноар--армейской к дворовой территории многоквар-тирного дома по ул. Ленина, 48 (асфальтобетон, L - 22,74 м, S -105,0 м2); проезд от ул. Красноармейской к дворовой территории многоквартир-ного дома по ул. Таманская, 10 (асфальтобетон, L - 21,93 м, S - 70,0 м2);
- проезд от ул. Красноармейской к дворовой территории многоквартирного дома по ул. Таманская, 13
(асфальтобетон, L - 5,47 м, S - 35,0 м2)</t>
  </si>
  <si>
    <t>03 251 501 ОП МП 043: Автомобильная дорога, (асфальтобетон - 316 м, ширина ~ 7 м)</t>
  </si>
  <si>
    <t>03 251 501 ОП МП 044: Дорога, отсыпанная щебнем, 
L - 695 м; ширина - 6 м</t>
  </si>
  <si>
    <t>03 251 501 ОП МП 045: Автомобильная дорога,
 L - 856 м (асфальтобетон - 23 м, ширина ~ 3,3 м; бетон - 164 м, ширина ~ 3 м; щебень - 669 м, ширина ~ 3,2 м)</t>
  </si>
  <si>
    <r>
      <t xml:space="preserve">03 251 501 ОП МП 046: Автомобильная дорога, 
L - 235 м (асфальтобетон, ширина - 4,8 м 
</t>
    </r>
    <r>
      <rPr>
        <i/>
        <sz val="11"/>
        <rFont val="Times New Roman"/>
        <family val="1"/>
        <charset val="204"/>
      </rPr>
      <t/>
    </r>
  </si>
  <si>
    <t>03 251 501 ОП МП 047: Автомобильная дорога
 L - 1353 м (асфальтобетон - 1012 м, ширина~6,3 м; щебень - 341 м, ширина~4 м)</t>
  </si>
  <si>
    <t>03 251 501 ОП МП 048: Автомобильная дорога,
L - 1407 м (асфальтобетон - 835 м, ширина - 5,65 м; гравий - 572 м,ширина - 5 м), в том числе: стоянка (парковка) транспортных средств между ул. Ленина 
и ул. Таманской (S - 279 м2)</t>
  </si>
  <si>
    <t>03 251 501 ОП МП 049: Автомобильная дорога, 
L - 1236 м (асфальтобетон - 484 м, ширина - 5,5 м; гравий - 752 м, ширина - 6 м)</t>
  </si>
  <si>
    <t>03 251 501 ОП МП 050: Асфальтированная дорога,
асфальтобетон; L-682 м; ширина~4,9 м, в т.ч:
- проезд от ул. Володарского к дворовой территории многоквар-тирных домов по ул. Набережной, 1, 2, 3, 4
 (асфальтобетон; L-238,39 м; S-1300,0 м2)</t>
  </si>
  <si>
    <t>03 251 501 ОП МП 051: Автомобильная дорог (асфальтобетон: Lобщ. - 2860 м (L - 2540 м, ширина - 14 м; L -320 м; ширина - 6 м), в том числе: 
- стоянка для автомобилей - (S - 714 м2);
- проезд от ул. Розы Люксембург к дворовой территории многоквартирного дома по ул. Розы Люксембург, 26-А (асфальтобетон; L - 53,46 м; S - 251,0 м2)</t>
  </si>
  <si>
    <t>03 251 501 ОП МП 053: Асфальтированная дорога, 
L-1507 м; ширина-6 м, в том числе:стоянка (парковка) транспортных ср-в по ул. Таманской  (от ул. Красноар-мейской до ул. Ст. Разина) (S - 2808 м2)</t>
  </si>
  <si>
    <t>03 251 501 ОП МП 055: Дорога, отсыпанная щебнем, L - 200 м; ширина - 5 м</t>
  </si>
  <si>
    <t>03 251 501 ОП МП 057: Дорога, отсыпанная щебнем, L - 300 м; ширина - 5 м</t>
  </si>
  <si>
    <t>03 251 501 ОП МП 058: Дорога, отсыпанная щебнем, L - 300 м; ширина - 5 м</t>
  </si>
  <si>
    <t>03 251 501 ОП МП 059: Дорога, отсыпанная щебнем,  L - 240 м; ширина - 5 м</t>
  </si>
  <si>
    <t>Проезд от автодороги Темрюк-Краснодар-Кропоткин-граница Ставрпольского края к дворовым территориям многоквартирных домов по ул. 27 Сентября,18,20, 22, 24, 26, в г. Темрюке (тип покрытия: асфальто-бетон; 
L - 55,62 м; S - 385 м2)</t>
  </si>
  <si>
    <t>Братская могила 102 советских воинов, погибших 
в боях с фашистскими захватчиками, 1942-1943 годы, г. Темрюк, воинское кладбище (категория историко-культурного 
значения - региональное, 
гос. № 3477)</t>
  </si>
  <si>
    <t>Памятный знак экипажам самолетов ИЛ-2-210 в составе: ст. лейтенант Ильин Григорий Иванович, мл. лейтенант Рябов Василий Яковлевич, сержант Егоров Григорий Иванович, 
мл. сержант Петров Михаил Яковлевич, погибшим 22 сентября 1943 года при штурмовке моста через реку Кубань в дни освобождения г. Темрюка от немецко-фашистских захватчиков</t>
  </si>
  <si>
    <t xml:space="preserve">Канализационная 
дворовая сеть 
(труба керамическая 
d - 300 мм; L - 173,0 м)    </t>
  </si>
  <si>
    <t xml:space="preserve">Водопроводная  
дворовая сеть (труба стальная d - 100 мм; 
L - 89,0 м)   </t>
  </si>
  <si>
    <t>03 251 501 ОП МП 006: Автодорога: Южный обход г.Темрюк (асфальтобетон: 
L - 770 м; ширина - 8,5 м)</t>
  </si>
  <si>
    <t>23:30:130
1000:592</t>
  </si>
  <si>
    <t>23:30:120
3012:101</t>
  </si>
  <si>
    <t>ВСЕГО:</t>
  </si>
  <si>
    <t>Вид права, сведения о регистра-
ции права муници-
пальной собствен-
ности</t>
  </si>
  <si>
    <t>Адрес
(местополо-
женипе)</t>
  </si>
  <si>
    <t>Краснодаркий 
край
г. Темрюк, 
ул. Ленина, 34</t>
  </si>
  <si>
    <t>Здание Дома 
культуры</t>
  </si>
  <si>
    <t xml:space="preserve">Здание клуба 
(лит. А, А1) </t>
  </si>
  <si>
    <t>23:30:111
1002:144
-23/044/
2017-1, от 09.08.2017</t>
  </si>
  <si>
    <t>Гандбольная 
площадка</t>
  </si>
  <si>
    <t>г. Темрюк, 
ул.Коллонтай, 
3/1 (стадион)</t>
  </si>
  <si>
    <t xml:space="preserve">Здание ремонтно-
механического 
участка </t>
  </si>
  <si>
    <t xml:space="preserve"> 23:30:110
6008:171-
23/044/
2018-1 от 19.03.2018  </t>
  </si>
  <si>
    <t>Нежилые 
помещения 
(подвальный 
уровень)</t>
  </si>
  <si>
    <t xml:space="preserve"> Темрюкское городское 
поселение, г.Темрюк,
 ул.Карла Маркса, 151, нежилое помещение № 2</t>
  </si>
  <si>
    <r>
      <t>Административное здание с пристройкой (Дом, в котором жил профессиональный 
революционер,
соратник В.И.Ленина  А.Д. Карпузи, 1906-
1917 годы:категория историко-культурного значения-региональ-
ное, гос. № 3464)</t>
    </r>
    <r>
      <rPr>
        <i/>
        <sz val="11"/>
        <rFont val="Times New Roman"/>
        <family val="1"/>
        <charset val="204"/>
      </rPr>
      <t/>
    </r>
  </si>
  <si>
    <t>Распоряжение главы муниципалного образования  Темрюкский район  
№ 1224-р, 31.10.2006</t>
  </si>
  <si>
    <t>Артскважина № 2, 
куст 1 (паспорт
 № 6434 )</t>
  </si>
  <si>
    <t>Артскважина № 1, 
куст 1
 (паспорт 
№ 6425 )</t>
  </si>
  <si>
    <t>Павильон 
артскважин, 
куст 1</t>
  </si>
  <si>
    <t>Артскважина № 4, 
куст 2 
(паспорт № 6443)</t>
  </si>
  <si>
    <t>Артскважина № 3 
куст 2 
(паспорт№ 6437)</t>
  </si>
  <si>
    <t>Артскважина № 3 
куст 2 
(паспорт № 4)</t>
  </si>
  <si>
    <t>Павильон 
артезианских 
скважин, куст 2</t>
  </si>
  <si>
    <t>Артскважина № 5, 
куст 3 
(паспорт № 11-95-К)</t>
  </si>
  <si>
    <t>1120 м северо - западнее точки пересечения 
ул. Красная и 
ул. Западная в 
ст-це Курчанская</t>
  </si>
  <si>
    <t>Артскважина № 6, 
куст 3 
(паспорт № 6492)</t>
  </si>
  <si>
    <t>1120 м северо - западнее точки пересечения 
ул. Красная и 
ул. Западная в
 ст-це Курчанская</t>
  </si>
  <si>
    <t>23-23/044-23/044/803/ 2016-3404/1 
от 29.11.2016</t>
  </si>
  <si>
    <t>Павильон 
артезианских 
скважин, куст 3</t>
  </si>
  <si>
    <t>Артскважина № 7 
куст 4 
(паспорт № 6508 )</t>
  </si>
  <si>
    <t>Артскважина № 8, 
куст 4 
( паспорт № 6505)</t>
  </si>
  <si>
    <t>г.Темрюк, 
ул. Свободная, 
13-В</t>
  </si>
  <si>
    <t>730 м северо - западнее точки пересечения 
ул. Красная и ул. Западная в ст-це Курчанская</t>
  </si>
  <si>
    <t>г. Темрюк, 
ул. Свободная, 
6-А</t>
  </si>
  <si>
    <t>Артскважина № 16, куст 7 (паспорт 
№ 72689/7)</t>
  </si>
  <si>
    <t>Павильон 
артезианских 
скважин, куст 7</t>
  </si>
  <si>
    <t>Артскважина № 9 
кст 8 (паспорт 
№ 96-07)</t>
  </si>
  <si>
    <t>Павильон 
артезианских 
скважин, куст 8</t>
  </si>
  <si>
    <t>Артскважина 18, 
куст 9 (паспорт 
№ Д112-90/2)</t>
  </si>
  <si>
    <t xml:space="preserve">Артскважина 17 
с павильоном 
куст 9 (паспорт 
№ Д112-90/1) </t>
  </si>
  <si>
    <t>Артскважина № 20, куст 10 (паспорт
 № 20 П)</t>
  </si>
  <si>
    <t>Артскважина 19 
куст 10 (паспорт 
№ 97-18)</t>
  </si>
  <si>
    <t xml:space="preserve">Павильон 
артезианских 
скважин, куст 10 </t>
  </si>
  <si>
    <t>Артскважина № 21 
куст 11 
(паспорт№ 5)</t>
  </si>
  <si>
    <t xml:space="preserve">Артскважина № 22 
куст 11 (паспорт 
№ 21 П) </t>
  </si>
  <si>
    <t xml:space="preserve">Павильон 
артезианских
 скважин, куст 11 </t>
  </si>
  <si>
    <t>Артскважина 
5-95-К</t>
  </si>
  <si>
    <t>Артскважина 
№ 4158</t>
  </si>
  <si>
    <t>пос. Октябрьский, 
ул. Северная, 
16 С</t>
  </si>
  <si>
    <t>Артезианская 
скважина № ДЗ-97</t>
  </si>
  <si>
    <t xml:space="preserve">Резервуар 
чистой воды 
1000 м3 </t>
  </si>
  <si>
    <t xml:space="preserve">Резервуар 
чистой воды </t>
  </si>
  <si>
    <t xml:space="preserve"> автодорога: 
г. Темрюк -
г. Краснодар - г. Кропоткин-граница Ставропольского края, КМ 19+200 (слева от автодороги), участок № 1</t>
  </si>
  <si>
    <t xml:space="preserve">Уборная 
на 2 очка </t>
  </si>
  <si>
    <t>Входная и 
выходная 
камера ОСК</t>
  </si>
  <si>
    <t>Лоток Вентури 
ОСК</t>
  </si>
  <si>
    <t>Резервуар 
2400 м3,</t>
  </si>
  <si>
    <t>Резервуар чистой 
воды 1000 м3</t>
  </si>
  <si>
    <t xml:space="preserve">Водонапорная 
башня без ствола </t>
  </si>
  <si>
    <t>г. Темрюк, 
ул. Комсомоль-
ская, 29 к</t>
  </si>
  <si>
    <t>г. Темрюк, 
ул. 27 Сентября, 
23 к</t>
  </si>
  <si>
    <t>г. Темрюк, 
ул.27 Сентября, 
68/1 к</t>
  </si>
  <si>
    <t>г. Темрюк,  
ул.27 Сентября, 
8/1 к</t>
  </si>
  <si>
    <t>г. Темрюк, 
ул. К.Маркса, 
291 к</t>
  </si>
  <si>
    <t xml:space="preserve">г. Темрюк, 
ул. К.Маркса,
 202/1 к </t>
  </si>
  <si>
    <t xml:space="preserve">г. Темрюк, 
ул. К.Маркса, 
202/1 к </t>
  </si>
  <si>
    <t>Складские 
помещения</t>
  </si>
  <si>
    <t>Здание 
сушильной 
камеры</t>
  </si>
  <si>
    <t>г. Темрюк, 
ул. Макарова, 
квартал № 288, 
№ 1</t>
  </si>
  <si>
    <t>г. Темрюк, 
ул. Советская, 
№ 29-37</t>
  </si>
  <si>
    <t xml:space="preserve"> г. Темрюк, 
ул. Энгельса, 
от ул. Бетховена 
до ул. Дарвина </t>
  </si>
  <si>
    <t>г. Темрюк, ул. Анджиевского, 
№ 1/1 - 35а</t>
  </si>
  <si>
    <t xml:space="preserve">23-23/044-23/044/600 /2016-1642/1 
от 03.10.2016   </t>
  </si>
  <si>
    <t xml:space="preserve">23-23/044-23/ 044/803/2016-2020/1 от 03.11.2016  </t>
  </si>
  <si>
    <t>г. Темрюк, 
ул. Полетаева, 
№ 2/1 - 22</t>
  </si>
  <si>
    <t xml:space="preserve">23-23/044-23/044/803/ 2016-5402/1 
от 27.12.2016  </t>
  </si>
  <si>
    <t>г. Темрюк, 
ул. Урицкого (от ул. Октябрьской до 
ул. Ленина; от 
ул. Ленина до 
ул. Р.Люксембург; 
от ул. Р.Люксем-бург до ул. Шопена)</t>
  </si>
  <si>
    <t xml:space="preserve">23-23/044-23/044/803/ 2016-3008/1 
от 24.11.2016 </t>
  </si>
  <si>
    <t xml:space="preserve">23-23/044-23/044/803/ 2016-5421/1 
от 26.12.2016  </t>
  </si>
  <si>
    <t xml:space="preserve"> г. Темрюк, пер. Рыбацкий (от ул. Коммунаров  до №7
 по ул. Коммунаров)</t>
  </si>
  <si>
    <t xml:space="preserve">ул. Победы  (от пер. Толстого
 до ул. Степана Разина) </t>
  </si>
  <si>
    <t xml:space="preserve"> 23-23/044-23/044/803/ 2016-5431/1 
от 24.12.2016</t>
  </si>
  <si>
    <t xml:space="preserve"> 23:30:1112
001:563-23/ 044/2019-3 
от 04.04.2019</t>
  </si>
  <si>
    <t xml:space="preserve"> 23:30:0000
000:2839-23/ 044/2019-3 
от 04.04.2019</t>
  </si>
  <si>
    <t>03 251 501 ОП МП 020: Автомобильная дорога,  L - 1491,26 м (асфальтобетон - 1098,46 м, грунт - 392,8 м); ширина ~ 7,8 м; 
S - 11631,8 м2, в том числе: стоянка (парковка) транспортных средств между ул. ской и ул. Ленина (S - 315 м2)</t>
  </si>
  <si>
    <t xml:space="preserve">03 251 501 ОП МП 008: Автомобильная дорога, L - 1561 м асфальто-бетон - 1034 м, 
ширина ~ 6 м; щебень-527 м, ширина~4,3 м) </t>
  </si>
  <si>
    <t>03 251 501 ОП МП 002: Автодорога: Джигинка- Темрюк (в т.ч.мост 
ч\з р.Кубань) (асфаль-тобетон: L-5943 п.м.; ширина - 8 м)</t>
  </si>
  <si>
    <t>23:30:0000
000:3217-23/ 044/2019-1, 
от 12.09.2019</t>
  </si>
  <si>
    <t>23:30:0000
000:3121-
23 /044/
2019-1 от 11.04.2019</t>
  </si>
  <si>
    <t xml:space="preserve">23:30:0000
000:2505-23 /044/2018-3 
от 28.09.2018 </t>
  </si>
  <si>
    <t xml:space="preserve">23:30:1110
053:123-23/ 044/2018-3 
от 28.09.2018   </t>
  </si>
  <si>
    <t xml:space="preserve">23:30:0000
000:2513-23/ 044/2018-5 
от 10.10.2018    </t>
  </si>
  <si>
    <t xml:space="preserve">Нежилое 
помещение 
(второй этаж: 
ком. № 4 - 15) </t>
  </si>
  <si>
    <r>
      <t>Нежилое 
помещение 
(третий этаж: 
ком. № 1 - 6, 25)</t>
    </r>
    <r>
      <rPr>
        <i/>
        <sz val="11"/>
        <rFont val="Times New Roman"/>
        <family val="1"/>
        <charset val="204"/>
      </rPr>
      <t/>
    </r>
  </si>
  <si>
    <t>Темрюкское городское поселение, 
г. Темрюк, ул. Карла Маркса, 
151, нежилое помещение № 8</t>
  </si>
  <si>
    <t>Темрюкский муниципальный район, Темрюкское городское поселение, 
г. Темрюк, 
ул. Карла Маркса, 151, нежилое помещение № 9</t>
  </si>
  <si>
    <t>23:30:110
9027:268</t>
  </si>
  <si>
    <t>23:30:110
9027:271</t>
  </si>
  <si>
    <t>23:30:110
9027:270</t>
  </si>
  <si>
    <t>Нежилое 
помещение 
(третий этаж: 
ком. № 7 - 24, 
26 - 28)</t>
  </si>
  <si>
    <t>ИТОГО: по казне</t>
  </si>
  <si>
    <t xml:space="preserve">23:30:0000
000:2577-23/ 044/2017-1 
от 17.02.2017   </t>
  </si>
  <si>
    <t xml:space="preserve">23-23/044-23/044/803/ 2016-5423/1 
от 28.12.2016  </t>
  </si>
  <si>
    <t xml:space="preserve">23:30:0000
000:2586-23/ 044/2017-1 
от 16.03.2017   </t>
  </si>
  <si>
    <t>23-23/044-23/044/803/ 2016-3182/1 
от 25.11.2016</t>
  </si>
  <si>
    <t xml:space="preserve">23:30:0000
000:2579-23/ 044/2017-1 
от 17.02.2017   </t>
  </si>
  <si>
    <t xml:space="preserve">пос. Октябрьский, ул. Прогонная, 
ул. Животноводов, ул. Заречная, 
ул. Железнодоро-
жная, пер. Отдель-ный, ул. Луговая </t>
  </si>
  <si>
    <t xml:space="preserve"> 23:30:0000
000:2573-23/ 044/2017-1 
от 28.02.2017   </t>
  </si>
  <si>
    <t xml:space="preserve">23-23/044-
23/ 044/013/ 2016-821/1 
от 03.10.2016   </t>
  </si>
  <si>
    <t xml:space="preserve">23-23/044-
23/ 044/013/ 2016-819/1 
от 03.10.2016   </t>
  </si>
  <si>
    <t xml:space="preserve">23-23/044-
23/ 044/803/ 2016-502/1 
от 06.10.2016    </t>
  </si>
  <si>
    <t xml:space="preserve">23-23/044-
23/044/803/ 2016-2026/1 
от 03.11.2016    </t>
  </si>
  <si>
    <t xml:space="preserve">23-23/044-
23/044/803/ 2016-2016/1 
от 01.11.2016    </t>
  </si>
  <si>
    <t xml:space="preserve"> 23-23/044-
23/044/803/ 2016-2023/1 
от 03.11.2016   </t>
  </si>
  <si>
    <t>г. Темрюк, 
ул. Анджиевского 
от автобусной остановки до КНС 
(г. Темрюк, ул. Бувина, № 284)</t>
  </si>
  <si>
    <t>г. Темрюк, 
ул. Победы от 
ул. Володарского 
до пер. Толстого</t>
  </si>
  <si>
    <t>Наружное 
освещение к ОСК, 
г. Темрюк, Порт</t>
  </si>
  <si>
    <t>Внутриплощадные силовые сети 
(0,4 кв), г.Темрюк</t>
  </si>
  <si>
    <t>Линия электро-
передачи  до ОСК, 
г. Темрюк, Порт</t>
  </si>
  <si>
    <t>Главный коллектор напорный от ГНС 
до ОСК порт-Темрюк (по плавневой зоне), 
 (сталь: d-530 мм; 
L - 7000 м)</t>
  </si>
  <si>
    <t>Трубопровод от 
дюкера к ГНС, 
(ж/бетон: d - 1000 мм; 
L - 117 м)</t>
  </si>
  <si>
    <t>г. Темрюк,
ул. Ленина, 
34-а, 36</t>
  </si>
  <si>
    <t>03 251 501 ОП МП 164 Дорога, отсыпанная щебнем, г. Темрюк, 
пер. Овощной, 
L - 200 м; ширина-5 м</t>
  </si>
  <si>
    <t>03 251 501 ОП МП 165 Дорога, отсыпанная щебнем, г. Темрюк,
пер. Надорожный, L - 300 м; ширина - 5 м</t>
  </si>
  <si>
    <t>03 251 501 ОП МП 166 Дорога, отсыпанная щебнем,  L - 200 м; ширина - 5 м</t>
  </si>
  <si>
    <t>03 251 501 ОП МП 167 Дорога, отсыпанная щебнем, L - 200 м; ширина - 5 м</t>
  </si>
  <si>
    <t>03 251 501 ОП МП 168 Дорога, отсыпанная щебнем,  L - 350 м; ширина - 5 м</t>
  </si>
  <si>
    <t>03 251 501 ОП МП 169 Дорога, отсыпанная щебнем, L - 200 м; ширина - 5 м</t>
  </si>
  <si>
    <t>03 251 501 ОП МП 170 Дорога, отсыпанная щебнем,  L - 300 м; ширина - 5 м</t>
  </si>
  <si>
    <t>03 251 501 ОП МП 171 Асфальтированная дорога, L - 600 м; ширина - 5 м</t>
  </si>
  <si>
    <t>03 251 501 ОП МП 172: Дорога, отсыпанная щебнем, L - 200 м; ширина - 4 м</t>
  </si>
  <si>
    <t>03 251 501 ОП МП 173: Дорога, отсыпанная щебнем, L - 200 м; ширина - 4 м</t>
  </si>
  <si>
    <t xml:space="preserve">03 251 501 ОП МП 174: Дорога, отсыпанная щебнем,  L - 200 м; ширина - 5 м </t>
  </si>
  <si>
    <t>03 251 501 ОП МП 175: Дорога, отсыпанная щебнем, L - 200 м; ширина - 5 м</t>
  </si>
  <si>
    <t>Кладбище   
(земельный участок площадью 4,8 га)</t>
  </si>
  <si>
    <t>Кладбище, 
г.Темрюк р-он 
г.Гнилая (22,8 га)</t>
  </si>
  <si>
    <t>Артезианская 
скважина № 11 
куст 5 
(паспорт № 65929)</t>
  </si>
  <si>
    <t>Артезианская 
кважина № 9 
куст 8 
(паспорт № 65928)</t>
  </si>
  <si>
    <t>автодорога: 
г. Темрюк - г.Краснодар- г.Кропоткин - граница 
Ставропольского края, КМ 19+200 (слева от дороги), участок № 1</t>
  </si>
  <si>
    <t>Распоряжение администрации Темрюкского городского поселения Темрюкского района № 122-р, 15.06.2018</t>
  </si>
  <si>
    <t>Распоряжение администрации Темрюкского городского поселения Темрюкского района 
№ 30-р, 07.02.2019</t>
  </si>
  <si>
    <t>Распоряжение администрации Темрюкского городского поселения Темрюкского района
№ 87-р, 26.04.2019</t>
  </si>
  <si>
    <t>Распоряжение администрации Темрюкского городского поселения Темрюкского района
№ 253-р, 12.12.2014</t>
  </si>
  <si>
    <t>Распоряжение администрации Темрюкского городского поселения Темрюкского района
№ 187-р, 03.08.2015</t>
  </si>
  <si>
    <t>Распоряжение администрации Темрюкского городского поселения Темрюкского района
№ 195-р, 13.07.2016</t>
  </si>
  <si>
    <t>23-23/044-23/044/018/ 2016-1375/2
от 19.05.2016</t>
  </si>
  <si>
    <t>23-23/044-23/044/018/ 2016-1373/2
от 19.05.2016</t>
  </si>
  <si>
    <t>23-23/044-23/044/018/ 2016-1374/2
от 19.05.2016</t>
  </si>
  <si>
    <t>23-23/044-23/044/
018/2016-1376/2 от 19.05.2016</t>
  </si>
  <si>
    <t>23-23/044-23/044/018/ 2016-1377/2
от 19.05.2016</t>
  </si>
  <si>
    <t>23-23/044-23/044/018/ 2016-1386/2
от 19.05.2016</t>
  </si>
  <si>
    <t>23-23/044-23/044/018/ 2016-1378/2
от 19.05.2016</t>
  </si>
  <si>
    <t>23-23/044-23/044/018/ 2016-1380/2
от 19.05.2016</t>
  </si>
  <si>
    <t>23-23/044-23/044/018/ 2016-1379/2
от 19.05.2016</t>
  </si>
  <si>
    <t>23-23/044-23/044/600/ 2016-844/2
от 19.05.2016</t>
  </si>
  <si>
    <t>г. Темрюк, пер. Курчанский, № 8 
до ул. Калинина; 
от ул. Калинина 
до ул. Ветеранов</t>
  </si>
  <si>
    <t>Распоряжение администрации Темрюкского городского поселения Темрюкского района
 № 121-р, 05.05.2017</t>
  </si>
  <si>
    <t>г. Темрюк, пр. проезд квартала,
97 (от ул. Мичу-
рина до № 3 
по пр. проезд квартала, 97)</t>
  </si>
  <si>
    <t>23:30:0000
000:2488-23/ 044/2017-1 
от 13.02.2017</t>
  </si>
  <si>
    <t>23:30:0000
000:2496-23/ 044/2017-1 
от 14.02.2017</t>
  </si>
  <si>
    <t>23:30:0000
000:2474-23/ 044/2017-1 
от 13.02.2017</t>
  </si>
  <si>
    <t>23:30:0000
000:2485-23/ 044/2017-1 
от 14.02.2017</t>
  </si>
  <si>
    <t>23:30:0000
000:2497-23/ 044/2017-1 
от 14.02.2017</t>
  </si>
  <si>
    <t>23:30:0000
000:2475-23/ 044/2017-1 
от 13.02.2017</t>
  </si>
  <si>
    <t>23:30:1110
046:188-23/ 044/2017-1 
от 14.02.2017</t>
  </si>
  <si>
    <t>23:30:1110
046:189-23/ 044/2017-1 
от 13.02.2017</t>
  </si>
  <si>
    <t>23:30:1110
045:142-23/ 044/2017-1 
от 13.02.2017</t>
  </si>
  <si>
    <t>23:30:0000
000:2498-23/ 044/2017-1 
от 13.02.2017</t>
  </si>
  <si>
    <t>23:30:0000
000:2494-23/ 044/2017-1 
от 13.02.2017</t>
  </si>
  <si>
    <t xml:space="preserve"> 23:30:0000
000:2489-23/ 044/2018-3 
от 01.07.2018</t>
  </si>
  <si>
    <t>23:30:0000
000:2720-23/ 044/2018-3 
от 19.11.2018</t>
  </si>
  <si>
    <t>Распоряжение администрации Темрюкского городского поселения Темрюкского района
№ 195-р, 31.08.2018</t>
  </si>
  <si>
    <t>Водопроводная дворовая сеть:  
Lобщ. - 308 м (труба: сталь, d - 50 мм, 
L - 124 м; полиэтилен: 
d - 50 мм, L - 75 м; 
d - 63 мм,  L - 109 м)</t>
  </si>
  <si>
    <t>Распоряжение администрации Темрюкского городского поселения Темрюкского района
№ 264-р, 30.11.2018</t>
  </si>
  <si>
    <t>Внутриквартальная водопроводная сеть: 
(сталь, d - 57 мм, 
L - 124 м)</t>
  </si>
  <si>
    <t xml:space="preserve"> г. Темрюк, от жилого дома №1Г по ул. Щелгунова 
до жилого дома 
№ 1А по 
ул. Грибоедова</t>
  </si>
  <si>
    <t>г. Темрюк, 
ул. Марата (от 
ул. Матвеева до жилого дома № 81
по ул. Марата)</t>
  </si>
  <si>
    <t>Водопроводная линия
(чугун, d - 100 мм, 
L - 162 м)</t>
  </si>
  <si>
    <t>Распоряжение администрации Темрюкского городского поселения Темрюкского района
№ 309-р, 25.12.2018</t>
  </si>
  <si>
    <t xml:space="preserve"> г. Темрюк, 
ул. Гоголя (от 
ул. Победы до 
жилого дома № 1 
по ул. Гоголя)</t>
  </si>
  <si>
    <t>Водопроводная линия
(сталь: d - 50 мм, 
L - 100 м)</t>
  </si>
  <si>
    <t>Водопроводная линия
(сталь: d - 108 мм, 
L - 68 м)</t>
  </si>
  <si>
    <t xml:space="preserve"> г. Темрюк, по технологическому 
проезду от ул. Черноморской (между жилыми домами № 137 и 
№ 139) до ул. Краснодарской</t>
  </si>
  <si>
    <t>23:30:1110
046:190-23/ 044/2018-3 
от 19.12.2018</t>
  </si>
  <si>
    <t>23:30:1110
046:191-23/ 044/2018-3 
от 25.12.2018</t>
  </si>
  <si>
    <t>. Темрюк, по ул. Краснодарской 
(от техноло-гического проезда 
до жилого дома 
№ 157 по 
ул. Краснодарской)</t>
  </si>
  <si>
    <t>Водопроводная линия
(сталь: d - 108 мм, 
L - 72,3 м)</t>
  </si>
  <si>
    <t>Распоряжение администрации Темрюкского городского поселения Темрюкского района
№ 30-р 07.02.2019</t>
  </si>
  <si>
    <t>23:30:0000
000:2499-23/ 044/2018-3 
от 19.11.2018</t>
  </si>
  <si>
    <t>Распоряжение администрации Темрюкского городского поселения Темрюкского района
 № 87-р, 26.04.2019</t>
  </si>
  <si>
    <t xml:space="preserve">г. Темрюк, по 
ул. Калинина от жилого дома 
№ 211 до ул. Кол-лонтай, по ул. Кол-лонтай до много-квартирных жилых домов по ул. Анджиевского, 
3 В, корпус № 1, 2 </t>
  </si>
  <si>
    <t xml:space="preserve">Водопроводная сеть: 
(полиэтилен: 
d - 225 мм,  L - 1517 м)
</t>
  </si>
  <si>
    <t xml:space="preserve">г. Темрюк, по ул. Анджиевского, от жилого дома №22 до жилого дома
 №22/1 </t>
  </si>
  <si>
    <t>Распоряжение администрации Темрюкского городского поселения Темрюкского района
№ 121-р, 05.05.2017</t>
  </si>
  <si>
    <t xml:space="preserve">23:30:1201
004:410-23/ 044/2017-1 
от 13.02.2017 </t>
  </si>
  <si>
    <t xml:space="preserve"> 23:30:1111
003:540-23/ 044/2019-3 
от 04.04.2019</t>
  </si>
  <si>
    <t>23:30:0000
000:2564-23/ 044/2018-3 
от 29.10.2018</t>
  </si>
  <si>
    <t>Распоряжение администрации Темрюкского городского поселения Темрюкского района
№ 322-р, 26.12.2018</t>
  </si>
  <si>
    <t xml:space="preserve">Водопровод по 
дворовой территории многоквартирных
домов по ул. Анджиев-
ского, 55, корп. 1 - 6 в г.Темрюке Lобщ. - 236,9 м (сталь:d-50 мм, L - 61,7 м;  d - 76 мм, 
L - 52,4 м; чугун: d -80 мм, L - 70 м,  d - 100 мм, L - 52,8 м) </t>
  </si>
  <si>
    <t>23:30:1112
009:322-23/ 044/2018-3 
от 24.10.2018</t>
  </si>
  <si>
    <t xml:space="preserve">23:30:1112
009:323-23/ 
044/2018-3 
от 12.11.2018  </t>
  </si>
  <si>
    <t>23:30:1106
022:186-23/ 044/2018-3 
от 29.10.2018</t>
  </si>
  <si>
    <t xml:space="preserve">Водопровод по 
дворовой территории многоквартирных 
домов по 
ул. Анджиевского, 51, 53 в г. Темрюке Lобщ. - 60,4 м 
(сталь d - 32 мм, L -34,9 м;  d - 100 мм, L - 25,5 м) </t>
  </si>
  <si>
    <t>Водопровод по 
дворовой территории многоквартирных 
домов по ул.Анджиев-
ского, 55, корп. 17-19, Lобщ. - 183,1 м (сталь: d - 50 мм, L - 14,6 м,  
d - 57 мм, L - 14,5 м,
d - 76 мм, L - 60 м; 
чугун: d -80 мм, L-18 м,  d - 150 мм, L-76 м)</t>
  </si>
  <si>
    <t>23:30:1107
069:185-23/ 044/2018-3 
от 29.10.2018</t>
  </si>
  <si>
    <t>Водопровод по 
дворовой территории многоквартирных 
домов по ул.Гоголя,30, 32; ул. Шевченко, 27 
(сталь: d - 100 мм,
 L - 55,7 м)</t>
  </si>
  <si>
    <t>Водопровод по 
дворовой территории многоквартирных 
домов по ул. Калинина, 5-а, 7, 73/1(сталь: 
d - 100 мм, L-56 м)</t>
  </si>
  <si>
    <t xml:space="preserve">г. Темрюк,
ул. Калинина, 
5-а, 7, 73/1 </t>
  </si>
  <si>
    <t>Водопровод по 
дворовой территории многоквартирного 
дома по ул.Калинина, 71/1 в г. Темрюке, (сталь: d - 57 мм, 
L - 19,7 м)</t>
  </si>
  <si>
    <t xml:space="preserve">23:30:1107
069:186-23/ 044/2018-3 
от 30.10.2018  </t>
  </si>
  <si>
    <t>23:30:1107
071:154-23/ 044/2018-3 
от 30.10.2018</t>
  </si>
  <si>
    <t>Водопровод по 
дворовой территории многоквартирных 
домов по ул. Калинина, 99/1, 103/1, 105/1 в г. Темрюке 
(сталь d - 65 мм, L - 98 м)</t>
  </si>
  <si>
    <t>Водопровод по 
дворовой территории многоквартирного 
дома поул.Калинина, 101/3 (ПВХ: d - 25 мм, 
L - 13,8 м)</t>
  </si>
  <si>
    <t>Водопровод по 
дворовой территории многоквартирных 
домов по ул.Калинина, 107/1, Lобщ. - 27,1 м
(сталь: d - 57 мм,  L - 22,4 м; ПВХ: d - 32 мм, L - 4,7 м)</t>
  </si>
  <si>
    <t>23:30:1107
071:155-23/ 044/2018-3 
от 24.10.2018</t>
  </si>
  <si>
    <t xml:space="preserve">23:30:1107
071:156-23/ 044/2018-3 
от 24.10.2018 </t>
  </si>
  <si>
    <t>Водопровод по 
дворовой территории многоквартирных 
домов по ул.Калинина, 109/1 (сталь: 
d - 65 мм, L - 39 м)</t>
  </si>
  <si>
    <t xml:space="preserve">23:30:0000
000:2563-23/ 044/2018-3 
от 26.10.2018  </t>
  </si>
  <si>
    <t>Водопровод по 
дворовой территории многоквартирных 
домов по ул.Калинина, 112-а; ул.Калинина, 
112-б; ул. Макарова,4, 
Lобщ. - 204 м (сталь: 
d - 50 мм, L - 48 м; 
d - 76 мм, L - 53 м;
 d - 100 мм, L - 103 м)</t>
  </si>
  <si>
    <t xml:space="preserve">23:30:1106
009:246-23/ 044/2018-3 
от 29.10.2018 </t>
  </si>
  <si>
    <t xml:space="preserve">23:30:0000
000:2599-23/ 044/2018-3 
от 29.10.2018  </t>
  </si>
  <si>
    <t>Водопровод по  дворовой территории многоквартирных 
домов по ул. Ленина, 
34-а, 36 в г. Темрюке,  Lобщ. - 139,2 м (сталь: d - 80 мм,  L - 127,1 м; d - 32 мм,  L - 5,1 м; 
металлопластик d - 32 мм, L - 7 м)</t>
  </si>
  <si>
    <t xml:space="preserve">Водопровод по 
дворовой территории многоквартирного 
дома по ул. Ленина, 
43, Lобщ. - 18,3 м 
(сталь: d - 32 мм,
L - 13,3 м; d - 25 мм, 
L - 5 м) </t>
  </si>
  <si>
    <t>Водопровод по 
дворовой территории многоквартирного 
дома по ул. Ленина, 48 
(ПВХ: d - 63 мм, 
L - 84 м)</t>
  </si>
  <si>
    <t>23:30:0000
000:2595-23/ 044/2018-3 
от 23.10.2018</t>
  </si>
  <si>
    <t>Водопровод по 
дворовой территории многоквартирного 
дома по ул. Ленина, 53
(сталь: d - 32 мм, 
L - 39,9)</t>
  </si>
  <si>
    <t>23:30:1106
021:253-23/ 044/2018-3 
от 19.10.2018</t>
  </si>
  <si>
    <t>23:30:1106
041:589-23/ 044/2018-3 
от 23.10.2018</t>
  </si>
  <si>
    <t>23:30:0000
000:2562-23/ 044/2018-3 
от 24.10.2018</t>
  </si>
  <si>
    <t>Водопровод по 
дворовой территории многоквартирного 
дома по ул. Ленина,78, (металлопластик d-32 мм, L-34,7 м)</t>
  </si>
  <si>
    <t>23:30:0000
000:2677-23/ 044/2018-3 
от 25.12.2018</t>
  </si>
  <si>
    <t>23:30:1108
057:78-23/ 044/2018-3 
от 19.10.2018</t>
  </si>
  <si>
    <t xml:space="preserve">г. Темрюк,
ул. Макарова, 
1/1, 1/2 </t>
  </si>
  <si>
    <t xml:space="preserve">г. Темрюк,
ул. Муравьева,
7-б </t>
  </si>
  <si>
    <t>Водопровод по 
дворовой территории многоквартирного 
дома по ул. Мира,
72-б, Lобщ. - 32,1 м 
(сталь: d - 25 мм, 
L - 13,1м; d - 50 мм, 
L - 19 м)</t>
  </si>
  <si>
    <t xml:space="preserve">23:30:0000
000:2567-23/ 044/2018-3 
от 24.10.2018  </t>
  </si>
  <si>
    <t>23:30:1103
011:169-23/ 044/2018-3 
от 29.10.2018</t>
  </si>
  <si>
    <t>Водопровод по 
дворовой территории многоквартирных 
домов по ул.Октябрь-ская,5/ул. Свердлова, 10, 10 А (сталь: d - 57 мм, L - 44,8 м)</t>
  </si>
  <si>
    <t>Водопровод по 
дворовой территории многоквартирных 
домов по ул. Шопена, 102, 104, 106, (сталь: 
d - 76 мм, L-181,7 м)</t>
  </si>
  <si>
    <t xml:space="preserve">Водопровод по 
дворовой территории многоквартирного 
дома по  ул.Чернышев-ского, 53, (сталь: 
d - 100 мм, L - 3,3 м) </t>
  </si>
  <si>
    <t xml:space="preserve">23:30:1106
050:222-23/ 044/2018-3 
от 29.10.2018 </t>
  </si>
  <si>
    <t xml:space="preserve">23:30:0000
000:2598-23/ 044/2018-3 
от 29.10.2018 </t>
  </si>
  <si>
    <t>Распоряжение администрации Темрюкского городского поселения Темрюкского района
№ 196-р, 14.07.2016</t>
  </si>
  <si>
    <t xml:space="preserve"> г. Темрюк, 
ул. Бувина,
 № 275 - 279</t>
  </si>
  <si>
    <t>23-23/044-23/044/001/ 2016-1230/2
от 19.05.2016</t>
  </si>
  <si>
    <t>Распоряжение администрации Темрюкского городского поселения Темрюкского района
№ 283-р, 25.10.2016</t>
  </si>
  <si>
    <t>Канализационные 
сети, (керамика d - 400 мм, L - 1908 м; полиэтилен d - 100 мм, 200 мм, L - 145,0 м; d - 350 мм, L - 60,0 м)</t>
  </si>
  <si>
    <t>г. Темрюк, 
пер. Толстого 
(от ул. Советской 
до ул. Холодова)</t>
  </si>
  <si>
    <t>Распоряжение администрации Темрюкского городского поселения Темрюкского района
№ 287-р, 31.10.2016</t>
  </si>
  <si>
    <t>г. Темрюк, 
ул. Ленина (от 
ул. Шевченко до 
ул. Чернышев-
ского)</t>
  </si>
  <si>
    <t>23-23/044-23/044/803/ 2016-765/2 
от 14.10.2016</t>
  </si>
  <si>
    <t>23-23/044-23/044/803/ 2016-776/2 
от 14.10.2016</t>
  </si>
  <si>
    <t>г. Темрюк, ул. Коллонтай от
 авторынка (восто-чная промзона) 
до КНС по 
ул. Бувина</t>
  </si>
  <si>
    <t>23-23/044-23/044/803/ 2016-783/2 
от 14.10.2016</t>
  </si>
  <si>
    <t>23-23/044-23/044/803/ 2016-782/2 
от 14.10.2016</t>
  </si>
  <si>
    <t xml:space="preserve">г. Темрюк, пр. проезд квартала 
52 (от жилого дома № 1 до жилого 
дома № 22), </t>
  </si>
  <si>
    <t>23:30:0000
000:2192-23/ 044/2017-2 
от 22.09.2017</t>
  </si>
  <si>
    <t>Распоряжение администрации Темрюкского городского поселения Темрюкского района
№ 345-р, 31.10.2017</t>
  </si>
  <si>
    <t>Распоряжение администрации Темрюкского городского поселения Темрюкского района № 195-р, 31.10.2017</t>
  </si>
  <si>
    <t>23:30:0000
000:2539-23/ 044/2018-3 
от 04.07.2018</t>
  </si>
  <si>
    <t>г. Темрюк, по ул. Розы Люксембург (от жилого дома 
№ 74/2 до ул. Горь-кого), по ул. Горь-кого (от ул. Розы Люксембург 
до ул. Парижской Коммуны), по пер. Дружбы (от ул. Гоголя, до  ул. Горького)</t>
  </si>
  <si>
    <t>Распоряжение администрации Темрюкского городского поселения Темрюкского района 
№ 264-р,  30.11.2018</t>
  </si>
  <si>
    <t>23:30:0000
000:2719-23/ 044/2018-3 
от 19.11.2018</t>
  </si>
  <si>
    <t>г. Темрюк, ул. Первомайская 
(от жилого дома 
№ 21 до ул. Шевченко), ул. Шевченко (от 
ул. Первомайской до ул. Таманской)</t>
  </si>
  <si>
    <t>23:30:0000
000:2736-23/ 044/2018-3 
от 25.12.2018</t>
  </si>
  <si>
    <t xml:space="preserve">23:30:0000
000:2813-23/ 044/2019-3 
от 04.04.2019 </t>
  </si>
  <si>
    <t>г.Темрюк, от КНС по ул. Анджиев-ского до врезки 
в самотечную канализационную сеть по ул. Анджи-евского в районе жилого дома № 13</t>
  </si>
  <si>
    <t>Распоряжение администрации Темрюкского городского поселения Темрюкского района
№ 100-р, 13.05.2019</t>
  </si>
  <si>
    <t xml:space="preserve"> 23:30:1111
003:541-23/ 044/2019-3 
от 04.04.2019</t>
  </si>
  <si>
    <t xml:space="preserve"> 23:30:1111
010:166-23/ 044/2019-3 
от 12.02.2019</t>
  </si>
  <si>
    <t xml:space="preserve"> 23:30:1112
009:325-23/ 044/2019-3 
от 11.02.2019       </t>
  </si>
  <si>
    <t>23:30:1112
009:326-23/044/2019-3 
от 19.08.2019</t>
  </si>
  <si>
    <t xml:space="preserve"> 23:30:1107071:157-23/ 044/2018-3 
от 26.12.2018</t>
  </si>
  <si>
    <t xml:space="preserve"> 23:30:1107
071:158-23/ 044/2018-3 
от 14.12.2018</t>
  </si>
  <si>
    <t>Канализационная сеть по дворовой территории многоквартирного 
дома по ул.Калинина, 
5-а (а/цемент, d - 100 мм, L - 16 м)</t>
  </si>
  <si>
    <t xml:space="preserve"> 23:30:1107
069:191-23/ 044/2018-3 
от 25.12.2018</t>
  </si>
  <si>
    <t>23:30:1107
069:193-23/ 044/2019-3 
от 19.08.2019</t>
  </si>
  <si>
    <t>Распоряжение администрации Темрюкского городского поселения Темрюкского района
№ 160-р, 30.07.2019</t>
  </si>
  <si>
    <t>Распоряжение администрации Темрюкского городского поселения Темрюкского района
№ 160-р, от 30.07.2019</t>
  </si>
  <si>
    <t xml:space="preserve">г. Темрюк,
ул. Калинина, 
101/2 </t>
  </si>
  <si>
    <t>г. Темрюк,
ул. Калинина, 
101/1</t>
  </si>
  <si>
    <t>23:30:1107
069:194-23/ 044/2019-3 
от 19.08.2019</t>
  </si>
  <si>
    <t xml:space="preserve"> 23:30:1107
069:190-23/ 044/2018-3 
от 25.12.2018</t>
  </si>
  <si>
    <t xml:space="preserve"> 23:30:1107
069:192-23/ 044/2019-3 
от 11.02.2019</t>
  </si>
  <si>
    <t xml:space="preserve"> 23:30:1107
071:159-23/ 044/2018-3 
от 13.12.2018</t>
  </si>
  <si>
    <t>Распоряжение администрации Темрюкского городского поселения Темрюкского района
№ 108-р, 23.05.2019</t>
  </si>
  <si>
    <t>Канализационная сеть по  дворовой террито-рии многоквартирного 
дома по ул.Ленина, 21 (а/цемент: d - 100 мм, 
L - 85 м)</t>
  </si>
  <si>
    <t xml:space="preserve"> 23:30:0000
000:2804-23/ 044/2019-3 
от 17.05.2019</t>
  </si>
  <si>
    <t xml:space="preserve"> 23:30:1103
006:276-23/ 044/2018-3 
от 26.12.2018</t>
  </si>
  <si>
    <t xml:space="preserve">Канализационная сеть по дворовой террито-
рии многоквартирного 
дома по ул. Карла Либкнехта, 6,
(чугун: d - 100, L - 27,7 м; d - 150 мм, L - 62 м) </t>
  </si>
  <si>
    <t>Канализационная сеть по дворовой террито-
рии многоквартирного 
дома по ул. Ленина, 35,  (п/э: d - 110 мм, L-16 м; d - 200 мм, L - 36 м)</t>
  </si>
  <si>
    <t xml:space="preserve"> 23:30:1106
003:350-23/ 044/2019-3 
от 08.04.2019</t>
  </si>
  <si>
    <t>23:30:1106
003:349-23/ 044/2018-3 
от 25.12.2018</t>
  </si>
  <si>
    <t>23:30:1106
009:262-23/ 044/2018-3 
от 25.12.2018</t>
  </si>
  <si>
    <t xml:space="preserve"> 23:30:0000
000:2764-23/ 044/2019-3 
от 11.02.2019</t>
  </si>
  <si>
    <t>Канализационная сеть по дворовой террито-
рии многоквартирных 
домов по ул.Ленина, 64, 66, (чугун: d - 100 мм, 
L - 43,59 м; а/цемент: d - 150 мм,  L - 122,41 м)</t>
  </si>
  <si>
    <t>23:30:1106
012:235-23/ 044/2019-3 
от 08.04.12.2018</t>
  </si>
  <si>
    <t>Канализационная сеть по дворовой террито-
рии многоквартирного 
дома по ул.Ленина, 67,  (а/цемент, d - 100 мм, 
L - 66 м; d - 200 мм,  
L - 102 м)</t>
  </si>
  <si>
    <t>Канализационная сеть по дворовой террито-
рии многоквартирных 
домов по ул. Ленина, 
75, 77, 79, 81, 83/ ул.Таманская, 58, 
(а/цемент: d - 100 мм, 
L - 141,85 м; d-150 мм, L - 130,5 м; d - 200 мм, L - 242,2 м; d - 250 мм, L-306,3 м); (а/цемент: 
d - 100 мм, L - 37,17 м;
d - 150 мм, L - 94,1 м; 
d - 200 мм,  L - 50 м)</t>
  </si>
  <si>
    <t xml:space="preserve"> 23:30:1106
041:592-23/ 044/2018-3 
от 25.12.2018</t>
  </si>
  <si>
    <t>Канализационная сеть по дворовой террито-
рии многоквартирных 
домов по ул. Октябрь-ская, 3 / ул. Свердлова, 7, Lобщ. - 97,0 м 
(чугун: d - 100 мм, L - 23,44м; d - 150 мм, L - 73,86 м)</t>
  </si>
  <si>
    <t xml:space="preserve">Канализационная сеть по дворовой террито-
рии многоквартирного 
дома по ул.Октябрь-ская, 76, Lобщ. - 83 м (а/цемент: d - 100 мм, 
L- 4,5 м; п/э: d - 200 мм, L - 19,5 м; : d - 200 мм, L - 59 м) </t>
  </si>
  <si>
    <t>23:30:1106
016:193-23/ 044/2018-3 
от 25.12.2018</t>
  </si>
  <si>
    <t xml:space="preserve">23:30:1106
011:132-23/ 044/2019-3 
от 08.12.2018
</t>
  </si>
  <si>
    <t>23:30:1106
002:231-23/ 044/2019-3 
от 19.08.2019</t>
  </si>
  <si>
    <t>23:30:1103
011:171-23/ 044/2019-3 
от 08.04.2019</t>
  </si>
  <si>
    <t xml:space="preserve">Канализационная сеть по дворовой террито-
рии многоквартирных 
домов по ул. Октябрь-ская, 5 / ул. Свердлова, 10, 10 А (чугун: d - 150 мм, L - 111,2 м) </t>
  </si>
  <si>
    <t>Канализационная сеть по дворовой террито-
рии многоквартирного 
дома по ул. Ленина,78, (чкгун: d - 100 мм, 
L - 23,16 м; а/цемент: 
d - 150 мм, L - 82,84 м)</t>
  </si>
  <si>
    <t xml:space="preserve"> 23:30:1106
021:254-23/ 044/2018-3 
от 25.12.2018</t>
  </si>
  <si>
    <t xml:space="preserve"> 23:30:0000
000:2763-23/ 044/2019-3 
от 08.04.2019</t>
  </si>
  <si>
    <t xml:space="preserve"> 23:30:1106
021:255-23/ 044/2019-3 
от 17.05.2019</t>
  </si>
  <si>
    <t xml:space="preserve">Канализационная сеть по дворовой террито-
рии многоквартирного 
дома по ул.Ленина, 88, 90, (чугун: d - 100 мм, 
L - 54,67 м; d - 150 мм, L - 155,29 м; d - 250 мм, L - 32,84 м) </t>
  </si>
  <si>
    <t>Распоряжение администрации Темрюкского городского поселения Темрюкского района
№ 215-р,от 01.10.2018</t>
  </si>
  <si>
    <t xml:space="preserve">Канализационная сеть по дворовой террито-
рии многоквартирных домов, (керамика:
d - 150 мм, 200 мм, 300 мм, L - 144,7 м;  чугун: d - 100 мм, 150 мм, 200 мм,  L - 293,5 м; асбес-тоцемент: d - 100 мм, 150 мм,160 мм,200 мм, 250 мм, L. - 731,5 м; полиэтилен: d - 100 мм, 110 мм,  L - 66,8 м) </t>
  </si>
  <si>
    <t>23:30:000
0000:2666</t>
  </si>
  <si>
    <t xml:space="preserve">23:30:0000
000:2666-23/ 044/2018-3 
от 25.09.2018 </t>
  </si>
  <si>
    <t xml:space="preserve">Канализационная сеть по дворовой террито-
рии многоквартирных 
домов по ул. Макарова, 13, 3/2, 13а; ул. Строи-телей, 101, 103, 103а, 109, 111, 113, 113а; ул. Карла Маркса, 148, 150, 152; ул. Энгельса, 131, 131/1; ул. Мира, 155,  
(а/цемент: d - 100 мм, 
L - 166,53 м; d - 150 мм, L - 971,32 м; d - 250 мм, L - 76 м) </t>
  </si>
  <si>
    <t>г. Темрюк,
ул.Октябрьская, 
79,</t>
  </si>
  <si>
    <t>23:30:1106
020:393-23/ 044/2019-3
от 08.04.2019</t>
  </si>
  <si>
    <t xml:space="preserve">23:30:1106
020:394-23/ 044/2019-3 
от 08.04.2019 </t>
  </si>
  <si>
    <t>23:30:1106
020:375-23/ 044/2017-2) 
от 22.09.2017</t>
  </si>
  <si>
    <t>Канализационная сеть по дворовой террито-
рии многоквартирного 
дома по ул. Советская, 37 / ул. Володарского, 16, (п/э: d - 110 мм, 
L- 11 м; чугун: d - 100 мм, L - 16 м)</t>
  </si>
  <si>
    <t xml:space="preserve">23:30:1106
002:232-23/ 044/2019-3 
от 08.04.2019 </t>
  </si>
  <si>
    <t xml:space="preserve">Канализационная сеть по дворовой террито-
рии многоквартирного 
дома по ул. Степана Разина, 27, (чугун: 
d - 100 мм, L - 5,4 м; 
d - 150 мм, L - 50 м) </t>
  </si>
  <si>
    <t>г. Темрюк,
ул. Степана 
Разина, 27</t>
  </si>
  <si>
    <t>23:30:1106
002:229-23/ 044/2018-3 
от 26.12.2018</t>
  </si>
  <si>
    <t>23:30:1106
010:68-23/ 044/2018-3 
от 25.12.2018</t>
  </si>
  <si>
    <t xml:space="preserve">г. Темрюк,
ул. Степана 
Разина, 44 </t>
  </si>
  <si>
    <t xml:space="preserve">Канализационная сеть по дворовой террито-
рии многоквартирного 
дома по ул. Степана Разина, 44 (чугун: d - 150 мм, L - 19 м) </t>
  </si>
  <si>
    <t>23:30:1109
016:180-23/ 044/2018-3 
от 26.12.2018</t>
  </si>
  <si>
    <t>г. Темрюк,
ул. Строителей, 
101-а</t>
  </si>
  <si>
    <t>Канализационная сеть по дворовой террито-
рии многоквартирного 
дома по ул. Строите-
лей, 101-а, (а/цемент: 
d - 100 мм, L - 6 м; 
d - 150 мм, L - 68 м)</t>
  </si>
  <si>
    <t xml:space="preserve">23:30:1106
005:71-23/ 044/2019-3 
от 08.04.2019 </t>
  </si>
  <si>
    <t xml:space="preserve">Канализационная сеть по дворовой террито-
рии многоквартирного 
дома по ул.Таманская, 3, (чугун: d - 100 мм, 
L -10 м; d - 250 мм,
 L - 50 м) </t>
  </si>
  <si>
    <t>23:30:1106
004:101-23/ 044/2019-3 
от 08.04.2019</t>
  </si>
  <si>
    <t xml:space="preserve">Канализационная сеть по дворовой террито-
рии многоквартирного 
дома по ул.Таманская, 6, (а/цемент: d - 100 мм, L - 35,44 м; d - 150 мм, L - 24,6 м) </t>
  </si>
  <si>
    <t xml:space="preserve">23:30:1106
009:261-23/ 044/2019-3 
от 25.12.2018 </t>
  </si>
  <si>
    <t xml:space="preserve">Канализационная сеть по дворовой террито-
рии многоквартирного 
дома по ул.Таманская, 10, Lобщ. - 147,1 м 
(а/цемент: d - 100 мм, 
L - 55,76 м; d - 150 мм, L - 91,34 м) </t>
  </si>
  <si>
    <t>23:30:1106
010:69-23/ 044/2019-3 
от 08.04.2019</t>
  </si>
  <si>
    <t>Канализационная сеть по дворовой террито-
рии многоквартирного 
дома по ул.Таманская, 13, (а/цемент: d - 100 мм, L - 8,54 м; d - 150 мм, L - 22,63 м; d - 200 мм, L - 12,83 м)</t>
  </si>
  <si>
    <t>23:30:1106
013:215-23/ 044/2019-3 
от 08.04.2019</t>
  </si>
  <si>
    <t>г. Темрюк.
 ул.Таманская, 
16</t>
  </si>
  <si>
    <t>г. Темрюк,
ул. Таманская, 
13</t>
  </si>
  <si>
    <t xml:space="preserve">Канализационная сеть по дворовой террито-
рии многоквартирного 
дома по ул.Таманская, 16 (а/цемент:d-100 мм, 
L - 18 м; d - 150 мм, 
L - 156,5 м) </t>
  </si>
  <si>
    <t xml:space="preserve">23:30:1106
017:445-23/ 044/2018-3 
от 25.12.2018  </t>
  </si>
  <si>
    <t>Канализационная сеть по дворовой террито-
рии многоквартирного 
дома по ул.Таманская, 56-б, (чугун: d-100 мм, 
L - 31 м; d - 250 мм, 
L - 209 м)</t>
  </si>
  <si>
    <t>23:30:1106
038:19-23/ 044/2018-3 
от 14.12.2018</t>
  </si>
  <si>
    <t>г. Темрюк,
ул.Таманская, 
69-в, 69-г</t>
  </si>
  <si>
    <t>г. Темрюк,
ул.Таманская, 
56-б</t>
  </si>
  <si>
    <t xml:space="preserve">Канализационная сеть по дворовой террито-
рии многоквартирных 
домов по ул.Таманская 69-в, 69-г (а/цемент: 
d - 100 мм, L - 30 м) </t>
  </si>
  <si>
    <t>23:30:1106
057:87-23/ 044/2018-3 
от 25.12.2018</t>
  </si>
  <si>
    <t>23:30:1106
056:598-23/ 044/2018-3 
от 25.12.2018</t>
  </si>
  <si>
    <t>23:30:110
6050:226</t>
  </si>
  <si>
    <t>23:30:110
7050:207</t>
  </si>
  <si>
    <t>23:30:110
6013:215</t>
  </si>
  <si>
    <t>23:30:110
6017:445</t>
  </si>
  <si>
    <t>23:30:110
9027:266</t>
  </si>
  <si>
    <t>23:30:110
6057:87</t>
  </si>
  <si>
    <t>23:30:110
6038:19</t>
  </si>
  <si>
    <t>23:30:110
6009:261</t>
  </si>
  <si>
    <t>23:30:110
6010:69</t>
  </si>
  <si>
    <t>23:30:110
6004:101</t>
  </si>
  <si>
    <t>23:30:110
6005:71</t>
  </si>
  <si>
    <t>23:30:110
6002:229</t>
  </si>
  <si>
    <t>23:30:110
6002:232</t>
  </si>
  <si>
    <t xml:space="preserve">23:30:110
6020:375 </t>
  </si>
  <si>
    <t xml:space="preserve"> 23:30:1106
003:351-23/
 044/2019-3 
от 08.04.2019</t>
  </si>
  <si>
    <t>23:30:1106
009:264-23/ 
044/2019-3 
от 08.04.2019</t>
  </si>
  <si>
    <t>23:30:1107
069:195-23/ 044/2019-3 от 19.08.2019</t>
  </si>
  <si>
    <t xml:space="preserve"> 23:30:1106
002:230-23/ 044/2018-3 
от 25.12.2018</t>
  </si>
  <si>
    <t>23:30:1106
022:188-23/ 044/2019-3 
от 11.02.2019</t>
  </si>
  <si>
    <t>23-23/044-
23/ 044/803/ 2016-775/2 
от 14.10.2016</t>
  </si>
  <si>
    <t xml:space="preserve"> 23-23/044-23/044/803/ 2016-768/2 
от 14.10.2016</t>
  </si>
  <si>
    <t>Канализационная сеть
по дворовой территории многоквартирного 
дома по ул. Калинина, 
7 (а/цемент, d - 100 мм, L - 16 м)</t>
  </si>
  <si>
    <t>Канализационная сеть
по дворовой террито-
рии многоквартирного 
дома по ул.Калинина, 71/1, Lобщ. - 60 м (а/цемент, d - 100 мм, 
L - 8,1 м; d - 200 мм, 
L - 51,9 м)</t>
  </si>
  <si>
    <t>Канализационная сеть
по дворовой террито-
рии многоквартирного 
дома по ул. Калинина, 73/1 (а/цемент, d - 100 мм, L - 10 м)</t>
  </si>
  <si>
    <t>Канализационная сеть по дворовой террито-
рии многоквартирного 
дома по ул. Калинина, 101/1 (а/цемент, d - 100 мм, L - 13 м)</t>
  </si>
  <si>
    <t>Канализационная сеть
по дворовой террито-
рии многоквартирного 
дома по ул.Калинина, 101/2, Lобщ. - 45 м (а/цемент, d - 150 мм, 
L - 8 м; d - 200 мм, 
L - 37 м)</t>
  </si>
  <si>
    <t>Канализационная сеть
по дворовой террито-
рии многоквартирного 
дома по ул.Калинина, 101/3, Lобщ. - 51 м (а/цемент, d - 150 мм, 
L - 10 м; d - 200 мм, 
L - 41 м)</t>
  </si>
  <si>
    <t>Канализационная сеть
по дворовой террито-
рии многоквартирных 
домов по ул.Калинина, 103/1; 105/1; 107/1; 109/1, Lобщ. - 243 м (а/цемент, d - 100 мм, 
L - 46,83 м; d - 150 мм, L - 196,17 м)</t>
  </si>
  <si>
    <t>Канализационная сеть
по дворовой террито-
рии многоквартирных 
домов по ул. Калинина, 112-а; ул. Калинина,
112-б; ул. Макарова,4,
(а/цемент: d - 100 мм, 
L - 29 м; d - 160 мм, 
L-23 м; d - 200 мм, 
L - 14 м; d - 250 мм, 
L -126 м)</t>
  </si>
  <si>
    <t>23:30:1109
027:264-23/ 044/2018-3 
от 13.12.2018</t>
  </si>
  <si>
    <t>23:30:110
9027:264</t>
  </si>
  <si>
    <t xml:space="preserve"> 23:30:110
6009:263</t>
  </si>
  <si>
    <t>23:30:1106
009:263-23/ 044/2019-3 
от 08.04.2019</t>
  </si>
  <si>
    <t xml:space="preserve"> 23:30:110
7071:159</t>
  </si>
  <si>
    <t xml:space="preserve"> 23:30:110
3005:114</t>
  </si>
  <si>
    <t xml:space="preserve"> 23:30:1103
005:114-23/ 044/2019-3 
от 17.05.2019</t>
  </si>
  <si>
    <t>23:30:000
0000:2804</t>
  </si>
  <si>
    <t>23:30:110
6003:351</t>
  </si>
  <si>
    <t>23:30:110
6003:349</t>
  </si>
  <si>
    <t>23:30:110
6048:173</t>
  </si>
  <si>
    <t xml:space="preserve"> 23:30:1106
048:173-23/ 044/2018-3 
от 25.12.2018 </t>
  </si>
  <si>
    <t xml:space="preserve"> 23:30:110
6022:188</t>
  </si>
  <si>
    <t>Канализационная сеть
по дворовой террито-
рии многоквартирного 
дома по ул. Горького, 
51, (а/цемент: d - 100 мм, 
L - 35 м; d - 150 мм, L -117 м; d - 200 мм, L - 22 м)</t>
  </si>
  <si>
    <t xml:space="preserve">Канализационная напорная сеть
(полиэтилен: d - 150 
мм, L - 121 м)
</t>
  </si>
  <si>
    <t>23:30:000
0000:2813</t>
  </si>
  <si>
    <t>23:30:000
0000:2736</t>
  </si>
  <si>
    <t xml:space="preserve">Канализационная 
линия
(асбестоцемент: 
d - 150 мм, L - 221,2 м)
</t>
  </si>
  <si>
    <t>г. Темрюк, ул. Шевченко (от жилого дома № 82«б» до пер. Дружбы); пер. Дружбы (от ул. Шевченко
до ул. Гоголя)</t>
  </si>
  <si>
    <t>РАЗДЕЛ 1. НЕДВИЖИМОЕ ИМУЩЕСТВО</t>
  </si>
  <si>
    <t xml:space="preserve">23:30:1106
009:256-23/ 044/2018-3 
от 29.10.2018 </t>
  </si>
  <si>
    <t xml:space="preserve">23:30:1106
009:247-23/ 044/2018-3 
от 29.10.2018  </t>
  </si>
  <si>
    <t>23:30:110
6009:247</t>
  </si>
  <si>
    <t>г. Темрюк,
ул. Красноар-мейская, 41</t>
  </si>
  <si>
    <t>23:30:110
3005:113</t>
  </si>
  <si>
    <t xml:space="preserve">Водопровод по 
дворовой территории многоквартирного 
дома по ул. Карла Либкнехта, 4 (сталь 
d - 100 мм, L - 19 м) </t>
  </si>
  <si>
    <t>23:30:111
0049:10091</t>
  </si>
  <si>
    <t xml:space="preserve">23:30:1103
005:113-23/ 044/2018-3 
от 30.10.2018 </t>
  </si>
  <si>
    <t xml:space="preserve">г. Темрюк, 
ул. Калинина, 
112-а; 
ул.Калинина, 
112-б; 
ул. Макарова, 4
</t>
  </si>
  <si>
    <t>г. Темрюк,
ул. Кати
Виноградовой, 
14</t>
  </si>
  <si>
    <t xml:space="preserve">23:30:1110
049:10091-
23 /044/
2018-3 от 29.10.2018 </t>
  </si>
  <si>
    <t>Краснодарский 
край,
г. Темрюк, 
ул. Мира, 152/1</t>
  </si>
  <si>
    <t>г. Темрюк, 
ул. Мира, 152/1</t>
  </si>
  <si>
    <t>Краснодарский 
край, 
г. Темпрюк</t>
  </si>
  <si>
    <t>23-23/044-23/044/ 
020/2015-1867/1, 11.09.2015</t>
  </si>
  <si>
    <t>Краснодарский
 край,
г. Темрюк, 
ул. Мира, 152/1</t>
  </si>
  <si>
    <t xml:space="preserve">Здание 
кинотеатра 
"Тамань" </t>
  </si>
  <si>
    <t>23-23-044/ 039/2010-
297, 
09.12.2010</t>
  </si>
  <si>
    <t>Реквизиты 
документов-
оснований 
возникновения 
права муници-
пальной собствен-
ности, дата 
возникновения 
права</t>
  </si>
  <si>
    <t>23-23/044-23/044/803/ 2016-
3407/1, 30.11.2016</t>
  </si>
  <si>
    <t>23:30:111
4021:132-
23 /044/
2017-1, 24.03.2017</t>
  </si>
  <si>
    <t>Помещения (жилые)</t>
  </si>
  <si>
    <t>г.Темрюк, 
ул.Ленина 88, нежилое 
помещение 
№ 1</t>
  </si>
  <si>
    <t>23:30:110
9027:269-
23/ 044/
2018-1, 16.10.2018</t>
  </si>
  <si>
    <t xml:space="preserve"> 23-23/044-23/044/ 600/2016-561/1, 12.04.2016 </t>
  </si>
  <si>
    <t xml:space="preserve">23-23/044-23/044/ 600/2016-1566/1, 20.09.2016  </t>
  </si>
  <si>
    <t>23:30:110
9027:269-
23/ 044/
2018-2, 12.11.2018</t>
  </si>
  <si>
    <t>г. Темрюк, 
ул. Анджиев-ского, 55, 
корпус 2, 
квартира № 10</t>
  </si>
  <si>
    <t>23-23-44/ 060/2010-
038, 22.10.2010</t>
  </si>
  <si>
    <t xml:space="preserve"> 23:30:110
6003:92-
23/ 044/
2018-2,  29.11.2018</t>
  </si>
  <si>
    <t>23:30:110
6003:90-23/ 044/
2018-2 ,
28.11.2018</t>
  </si>
  <si>
    <t>23-23-44/
060/ 2010-
039,
22.10.2010</t>
  </si>
  <si>
    <t xml:space="preserve">23-23-44/ 001/2012-
048,
27.02.2012 </t>
  </si>
  <si>
    <t xml:space="preserve">23-23-44/ 003/2012-
091,
20.01.2012 </t>
  </si>
  <si>
    <t xml:space="preserve">23-23-44/ 003/2012-
090,
20.01.2012 </t>
  </si>
  <si>
    <t xml:space="preserve">23-23-44/ 001/2012-
04,
27.02.2012 </t>
  </si>
  <si>
    <t>г. Темрюк, 
пер. им. Дуси 
Виноградовой,
 1</t>
  </si>
  <si>
    <t>г. Темрюк, 
пос. Октябрь-ский, 
ул. Луговая, 
7</t>
  </si>
  <si>
    <t xml:space="preserve"> 23-23-44/ 083/2010-
022, 24.06.2011</t>
  </si>
  <si>
    <t>23-23-44/ 083/2010-
023 ,24.06.2011</t>
  </si>
  <si>
    <t>Здание Дворца 
спорта</t>
  </si>
  <si>
    <t>23-23-44/ 060/2010-
793, 24.12.2010</t>
  </si>
  <si>
    <t>23-01.44-2.4.20023-
40, 26.02.2003</t>
  </si>
  <si>
    <t xml:space="preserve"> 23:30:110
7047:129-23/044/
2018-1, 05.04.2018</t>
  </si>
  <si>
    <t>23:30:111
1002:144
-23/044/
2017-2,  09.11.2017</t>
  </si>
  <si>
    <t>23-23-44/ 060/2010-
662, 22.12.2010</t>
  </si>
  <si>
    <t>23-23-44/ 060/2010-
661, 22.12.2010</t>
  </si>
  <si>
    <t>Площадка 
для тенниса</t>
  </si>
  <si>
    <t xml:space="preserve">Площадка 
для тенниса  </t>
  </si>
  <si>
    <t>Мощение 
асфальтное 
дворовое</t>
  </si>
  <si>
    <t xml:space="preserve">Футбольное 
поле </t>
  </si>
  <si>
    <t>г. Темрюк, 
ул. Розы
Люксембург, 
55-А 
(городской 
стадион)</t>
  </si>
  <si>
    <t xml:space="preserve">Беговая 
дорожка </t>
  </si>
  <si>
    <t xml:space="preserve">Атлетический 
сектор 
</t>
  </si>
  <si>
    <t>Туалет (на 
10 очков)</t>
  </si>
  <si>
    <t xml:space="preserve">23:30:110
9056:112-23/044/
2019-2
19.06.2019     </t>
  </si>
  <si>
    <t>23:30:110
9056:112/23
/044/ 2018-1
10.07.2018</t>
  </si>
  <si>
    <t>23-23/044-
23/044/020/
2015-1868/1 
11.09.2015</t>
  </si>
  <si>
    <t>лит. Н - 
23:30:110
9056:160</t>
  </si>
  <si>
    <t xml:space="preserve">23-23/044-
23/044/020/
2015-1865/1 
11.09.2015 </t>
  </si>
  <si>
    <t xml:space="preserve"> 23:30:110
6008:171-
23/044/
2018-1, 19.03.2018  </t>
  </si>
  <si>
    <t xml:space="preserve">23:30:110
6008:171-
23/044/
2018-2, 13.04.2018  </t>
  </si>
  <si>
    <t xml:space="preserve">23:30:110
6008:171-
23/044/
2018-2,
13.04.2018  </t>
  </si>
  <si>
    <t xml:space="preserve">Темрюкское
городское
поселение, 
г. Темрюк,
 ул. Ленина, 
36, нежилое 
помещение №1 </t>
  </si>
  <si>
    <t xml:space="preserve">23:30:110
6003:353-
23/044/
2018-1,
 28.03.2018  </t>
  </si>
  <si>
    <t>23:30:110
6003:353-
23/044
/2018-2,
13.04.2018</t>
  </si>
  <si>
    <t>г. Темрюк, 
ул. Ленина, 
36</t>
  </si>
  <si>
    <t xml:space="preserve">Здание 
тяжелой 
атлетики </t>
  </si>
  <si>
    <t xml:space="preserve">23:30:110
7047:129-23/
044/2018-2,
13.04.2018  </t>
  </si>
  <si>
    <t>Здание 
плотницкого 
цеха</t>
  </si>
  <si>
    <t>Здание кузницы 
(здание кузнечного 
цеха; здание РЭУ, 
здание 
цементного 
цеха)</t>
  </si>
  <si>
    <t>г.Темрюк, 
ул. Перво-майская, 39/1</t>
  </si>
  <si>
    <t xml:space="preserve">Насосно-
воздушная  с
танция ОСК </t>
  </si>
  <si>
    <t>Хлораторная 
ОСК</t>
  </si>
  <si>
    <t>Здание решеток 
ОСК</t>
  </si>
  <si>
    <t>23-23-44/025/
2010-357, 
16.06.2010</t>
  </si>
  <si>
    <t>23-23-44/025/
2010-352, 
16.06.2010</t>
  </si>
  <si>
    <t>23-23-44/025/
2010-350, 16.06.2010</t>
  </si>
  <si>
    <t>23-23-44/025/
2010-345, 16.06.2010</t>
  </si>
  <si>
    <t>23-23-44/025/
2010-354, 16.06.2010</t>
  </si>
  <si>
    <t>23-23/044-23/044/013/
2016-383/1,
13.04.2016</t>
  </si>
  <si>
    <t>23:30:1108
003:23 -23/ 
044/2018-1, 31.08.2018</t>
  </si>
  <si>
    <t>23-23/044-23/044/600/
2016-297/1, 
03.03.2016</t>
  </si>
  <si>
    <t xml:space="preserve">23-23/044-
23/044/803/
2016-2012/1
07.11.2016 </t>
  </si>
  <si>
    <t xml:space="preserve">23/044-23/044/
803/2016-
2006/1, 
02.11.2016 </t>
  </si>
  <si>
    <t xml:space="preserve">23-23/044-23/044/803/ 2016-2010/1 
 01.11.2016 </t>
  </si>
  <si>
    <t>23-23-44/060/
2010-497, 
09.12.2010</t>
  </si>
  <si>
    <t>23-23/044-23/044/010/ 2015-043/1, 11.03.2015</t>
  </si>
  <si>
    <t>г. Темрюк, 
ул. Яна Фабрициуса,
1 А</t>
  </si>
  <si>
    <t xml:space="preserve"> г. Темрюк, 
ул. Бувина, 
284</t>
  </si>
  <si>
    <t>г. Темрюк, 
ул. Макарова, 
4, строение
№ 1</t>
  </si>
  <si>
    <t>23-23/044-23/044/ 
010/2015-112/1, 11.03.2015</t>
  </si>
  <si>
    <t>23-23/044-23/044/010/ 2015-044/1, 11.03.2015</t>
  </si>
  <si>
    <t>23:30:1203
012:95-23/ 044/2017-1, 17.02.2017</t>
  </si>
  <si>
    <t>23:30:1203
012:97-23/ 044/2017-1, 15.02.2017</t>
  </si>
  <si>
    <t>23:30:1203
012:98-23/ 044/2017-1, 20.02.2017</t>
  </si>
  <si>
    <t>23-23/044-23/044/025/ 2015-113/1, 11.03.2015</t>
  </si>
  <si>
    <t>Здание 
дизельной 
КНС</t>
  </si>
  <si>
    <t xml:space="preserve">г. Темрюк, 
ул. Анджиев-ского, 55 к, </t>
  </si>
  <si>
    <t>23:30:120
3012:88-23/044
/2019-2,
11.02.2019</t>
  </si>
  <si>
    <t>23-23/044-23/044/
803/2016-3184/1, 25.11.2016</t>
  </si>
  <si>
    <t>23-23/044-23/044/
803/2016-3405/1, 30.11.2016</t>
  </si>
  <si>
    <t>автодорога: 
г. Темрюк - 
г. Краснодар - 
г. Кропоткин - 
граница Ставрополь-
ского края, КМ 19+200 (слева 
от дороги), участок № 3</t>
  </si>
  <si>
    <t>автодорога: 
г. Темрюк - 
г. Краснодар -
 г. Кропоткин - 
граница Ставрополь-
ского края, КМ 19+200 (слева 
от дороги), участок № 1</t>
  </si>
  <si>
    <t>автодорога: 
г. Темрюк - 
г. Краснодар - 
г. Кропоткин - 
граница Ставрополь-
ского края, КМ 19+200 (слева 
от дороги), участок № 1</t>
  </si>
  <si>
    <t>автодорога: 
г. Темрюк - 
г. Краснодар - 
г. Кропоткин - 
граница Ставрополь-
ского края, КМ 19+200 (слева 
от дороги), 
участок № 3</t>
  </si>
  <si>
    <t>автодорога: 
г. Темрюк - 
г. Краснодар -
 г. Кропоткин - 
граница Ставрополь-
ского края, КМ 19+200 (слева 
от дороги), участок № 3</t>
  </si>
  <si>
    <t>23-23/044-23/044/ 
803/2016-3409/1,
30.11.2016</t>
  </si>
  <si>
    <t>23-23/044-23/044/803/ 2016-3188/1
 28.11.2016</t>
  </si>
  <si>
    <t>Павильон 
артскважин, 
куст 4</t>
  </si>
  <si>
    <t xml:space="preserve">Павильон 
артезианских 
скважин, куст 5 </t>
  </si>
  <si>
    <t xml:space="preserve">Павильон 
артезианских с
кважин, куст 6 </t>
  </si>
  <si>
    <t>автодорога: г.Темрюк - 
г. Краснодар - г.Кропоткин-граница Ставрополь-
ского края, КМ 19+200 (слева 
от дороги), участок № 1</t>
  </si>
  <si>
    <t>23:30:120
3012:99-23/ 044/2017-1 
01.06.2017</t>
  </si>
  <si>
    <t>автодорога: г.Темрюк - 
г. Краснодар - г.Кропоткин-граница Ставрополь-
ского края, КМ 19+200 (слева
 от дороги), участок № 1</t>
  </si>
  <si>
    <t>23-23/044-23/044/803/ 2016-3408/1 
30.11.2016</t>
  </si>
  <si>
    <t>автодорога: г.Темрюк - 
г. Краснодар - г.Кропоткин-граница Ставрополь-
ского края, КМ 19+200 (слева 
от дороги), участок № 2</t>
  </si>
  <si>
    <t>23-23/044-23/044/803/ 2016-5418/1 
24.12.2016</t>
  </si>
  <si>
    <t>23-23/044-23/044/803/ 2016-3403/1 
30.11.2016</t>
  </si>
  <si>
    <t>23:30:120
3012:85-23/ 
044/2017-1 
22.03.2017</t>
  </si>
  <si>
    <t>г. Темрюк 
Порт
ОСК</t>
  </si>
  <si>
    <t xml:space="preserve">23-23/044-23/044
/030/2015-135/1 
20.04.2015  </t>
  </si>
  <si>
    <t>23-23-44/ 044/2011-
029, 29.07.2011</t>
  </si>
  <si>
    <t>автодорога: 
г. Темрюк - 
г. Краснодар - 
г. Кропоткин - граница Ставропол-
ьского края, КМ 3+750 (справа 
от автодороги)</t>
  </si>
  <si>
    <t xml:space="preserve"> автодорога: 
г. Темрюк -
г. Краснодар - 
г. Кропоткин - граница Ставрополь-
ского края, КМ 19+200 (слева 
от автодороги),
 участок № 1</t>
  </si>
  <si>
    <t xml:space="preserve"> автодорога: 
г. Темрюк -
г. Краснодар - 
г. Кропоткин-граница Ставрополь-
ского края, КМ 19+200 (слева 
от автодороги), участок № 1</t>
  </si>
  <si>
    <t>23:30:120
3012:96-23/ 044/2017-1 
15.02.2017</t>
  </si>
  <si>
    <t>Приемная 
камера 
ОСК</t>
  </si>
  <si>
    <t>г. Темрюк, 
Порт 
ОСК</t>
  </si>
  <si>
    <t>г. Темрюк, 
Порт, 
ОСК</t>
  </si>
  <si>
    <t>Иловые 
площадки 
ОСК</t>
  </si>
  <si>
    <t xml:space="preserve"> г. Темрюк, 
ул. Перво-
майская ,39/1</t>
  </si>
  <si>
    <t xml:space="preserve">23:30:1114
026:138-23/ 044/2017-1 
31.05.2017 </t>
  </si>
  <si>
    <t>23:30:1111
002:262-23/ 
044/2017-1 
31.05.2017</t>
  </si>
  <si>
    <t xml:space="preserve">23:30:1110
032:82-23/ 044/2017-1 
31.05.2017 </t>
  </si>
  <si>
    <t xml:space="preserve">23:30:1111
004:80-23/ 
044/2017-1 
30.05.2017 </t>
  </si>
  <si>
    <t xml:space="preserve">23:30:1114
026:139-23/ 
044/2017-1 
30.05.2017 </t>
  </si>
  <si>
    <t>23:30:1110
032:83-23/ 044/2017-1 
30.05.2017</t>
  </si>
  <si>
    <t>23:30:1110
021:42-23/ 044/2017-1 
30.05.2017</t>
  </si>
  <si>
    <t>23:30:1111
004:81-23/ 044/2018-2 18.07.2018</t>
  </si>
  <si>
    <t xml:space="preserve">23:30:1111
004:81-23/ 044/2017-1 
30.05.2017 </t>
  </si>
  <si>
    <t>23:30:1111
002:261-23/
044/2017-1 
30.05.2017</t>
  </si>
  <si>
    <t xml:space="preserve">23-23/044-23/044/ 803/2016-5420/1 
24.12.2016   </t>
  </si>
  <si>
    <t xml:space="preserve">23-23/044-23/044/013/ 2016-825/1 
03.10.2016   </t>
  </si>
  <si>
    <t>23-23/044-23/044/803/ 2016-527/1 
05.10.2016</t>
  </si>
  <si>
    <t xml:space="preserve">23-23/044-23/044/ 018/ 2016-2486/1 
03.10.2016   </t>
  </si>
  <si>
    <t xml:space="preserve">23-23/044-23/044/ 018/ 2016-2485/1 
03.10.2016   </t>
  </si>
  <si>
    <t xml:space="preserve">г. Темрюк, ул. Анджиевского, 
от жилого дома №42 до ул. Юбилейной; 
ул. Юбилейная,
 № 1 - 73; от ул. Юбилейной, № 1, 
до ул. Карла Маркса, № 222 </t>
  </si>
  <si>
    <t xml:space="preserve">23-23/044-23/044/ 018/ 2016-2484/1 
 03.10.2016   </t>
  </si>
  <si>
    <t xml:space="preserve">3-23/044-23/044/ 803/ 2016-517/1 
06.10.2016     </t>
  </si>
  <si>
    <t xml:space="preserve">23-23/044-23/044/803/ 2016-516/1 
06.10.2016    </t>
  </si>
  <si>
    <t xml:space="preserve">23-23/044-23/044/600/ 2016-1637/1 
04.10.2016   </t>
  </si>
  <si>
    <t>г. Темрюк, 
ул. Шевченко, 
№ 32 - 72</t>
  </si>
  <si>
    <t xml:space="preserve"> г. Темрюк, 
ул. Шопена, 
№ 85 - 157</t>
  </si>
  <si>
    <t xml:space="preserve">г. Темрюк, 
ул. Щорса, 
№ 31 - 67 </t>
  </si>
  <si>
    <t xml:space="preserve">г. Темрюк, 
ул. Светлая, 
№ 3 - 16; 
№ 20-А,  </t>
  </si>
  <si>
    <t xml:space="preserve"> г. Темрюк, 
ул. Шевченко, 
№ 72 - 94</t>
  </si>
  <si>
    <t xml:space="preserve">23-23/044-23/044/803 2016-514/1 06.10.2016    </t>
  </si>
  <si>
    <t xml:space="preserve">23-23/044-23/803/
2016-5401/1 
27.12.2016   </t>
  </si>
  <si>
    <t xml:space="preserve">23-23/044-23/044/600/ 2016-1638/1
03.10.2016   </t>
  </si>
  <si>
    <t>г. Темрюк, 
ул. Энгельса, 
от ул. Декаб-ристов до № 12, № 82-129</t>
  </si>
  <si>
    <t>г. Темрюк, по 
ул. Коллонтай 
до пер. Верхний, по ул. Карла Маркса, от 
№ 188а до 
пер. Верхний, 
пер. Верхний</t>
  </si>
  <si>
    <t xml:space="preserve">23-23/044-23/044/013/ 2016-818/1 
03.10.2016    </t>
  </si>
  <si>
    <t xml:space="preserve">23-23/044-23/044/803/ 2016-523/1 
06.10.2016   </t>
  </si>
  <si>
    <t>г. Темрюк, 
ул. Розы Люк-
сембург, № 17 - 43, № 22 - 32</t>
  </si>
  <si>
    <t>Наружный водопровод,  
(сталь, d - 100, 150 мм; а/цемент, d - 100, 150 мм; чугун, d - 200 мм; L - 742,7 м)</t>
  </si>
  <si>
    <t>Водопроводная  
линия, (полиэтилен: 
d - 150 мм, L - 616 м)</t>
  </si>
  <si>
    <t xml:space="preserve">23-23/044-23/044/803/ 2016-520/1 
06.10.2016    </t>
  </si>
  <si>
    <t xml:space="preserve">23-23/044-23/044/013/ 2016-824/1 
03.10.2016   </t>
  </si>
  <si>
    <t xml:space="preserve">23-23/044-23/044/600/ 2016-1641/1 
04.10.2016   </t>
  </si>
  <si>
    <t xml:space="preserve">23-23/044-23/044/803/ 2016-493/1 
06.10.2016    </t>
  </si>
  <si>
    <t xml:space="preserve">23:30:0000
000:2585-
23/ 044/
2017-1, 16.03.2017    </t>
  </si>
  <si>
    <t xml:space="preserve">23-23/044-23/044/018/ 2016-2479/1 
03.10.2016   </t>
  </si>
  <si>
    <t xml:space="preserve"> г. Темрюк, от насосной станции  
2-го подъема Курчанского водозабора до резервуара чистой воды на ул. Перво-майской, 39/1</t>
  </si>
  <si>
    <t xml:space="preserve">23-23/044-
23/ 044/803/ 2016-2025/1 
01.11.2016   </t>
  </si>
  <si>
    <t xml:space="preserve">23:30:0000
000:2580-
23/ 044/
2017-1, 27.02.2017   </t>
  </si>
  <si>
    <t xml:space="preserve">г. Темрюк, от кустов артези-
анских скважин 
№ 1 и № 4 до резервуаров чистой  воды  Курчанского 
водозабора </t>
  </si>
  <si>
    <t xml:space="preserve">23:30:0000
000:2576-23/044/
2017-1, 28.02.2017   </t>
  </si>
  <si>
    <t xml:space="preserve">23-23/044-23/ 044/803
/2016-529/1 05.10.2016   </t>
  </si>
  <si>
    <t xml:space="preserve">23:30:0000
000:2574-
23/ 044/
2017-1,
28.02.2017   </t>
  </si>
  <si>
    <t xml:space="preserve">23-23/044-
23/ 044/803 /2016-497/1 06.10.2016   </t>
  </si>
  <si>
    <t xml:space="preserve">г. Темрюк,  
ул. Черныше-
вского, 
№ 4 б - 67 </t>
  </si>
  <si>
    <t>г. Темрюк, 
ул. Полетаева, 
от пер. Восточный 
до пер. Курчанский</t>
  </si>
  <si>
    <t xml:space="preserve">23-23/044-23/ 044/803/ 2016-506/1 06.10.2016   </t>
  </si>
  <si>
    <t xml:space="preserve">23-23/044-23/ 044/803/ 2016-491/1  06.10.2016   </t>
  </si>
  <si>
    <t xml:space="preserve">23-23/044-23/ 044/803/ 2016-528/1 06.10.2016  </t>
  </si>
  <si>
    <t xml:space="preserve">23-23/044-23/ 044/803/ 2016-512/1  05.10.2016   </t>
  </si>
  <si>
    <t>г. Темрюк, 
ул. Гагарина, 
от жилого дома 
№ 1 до ул. К. Виноградовой</t>
  </si>
  <si>
    <t>г. Темрюк, ул. Набережная, 
от ул. Степана Разина до здания котельной</t>
  </si>
  <si>
    <t>г. Темрюк, ул. Гагарина, от 
ул. К. Виногра-довой до 
жилого дома 
№ 368</t>
  </si>
  <si>
    <t xml:space="preserve">23-23/044-23/ 044/803 /2016-2022/1 
 02.11.2016   </t>
  </si>
  <si>
    <t xml:space="preserve"> г. Темрюк, 
пер. Комсомоль-
ский, от ул. Гагарина до ул. 27 Сентября </t>
  </si>
  <si>
    <t>г. Темрюк, ул. Свободная, 
от № 26/1 до 
№ 15 б</t>
  </si>
  <si>
    <t xml:space="preserve">23-23/044-23/ 044/018/ 2016-2487/1 
03.10.2016   </t>
  </si>
  <si>
    <t xml:space="preserve">23-23/044-23/ 044/018/ 2016-2488/1
03.10.2016  </t>
  </si>
  <si>
    <t xml:space="preserve">23-23/044-23/ 044/803/ 
2016-2014/1 
от 02.11.2016   </t>
  </si>
  <si>
    <t xml:space="preserve">23-23/044-23/ 044/803/ 
2016-530/1 
05.10.2016   </t>
  </si>
  <si>
    <t xml:space="preserve">23-23/044-23/ 044/018/ 2016-2489/1 
03.10.2016   </t>
  </si>
  <si>
    <t xml:space="preserve">23-23/044-23/044/ 018/ 2016-2490/1 
03.10.2016   </t>
  </si>
  <si>
    <t>г. Темрюк, 
ул. Таманская,
 от ул. Красноар-
мейской до 
ул. Урицкого</t>
  </si>
  <si>
    <t>г. Темрюк, 
ул. Вильямса, 
№ 2 - 16</t>
  </si>
  <si>
    <t>г. Темрюк, 
ул. Комсомоль-
ская, № 2 - 44</t>
  </si>
  <si>
    <t xml:space="preserve"> г. Темрюк, 
ул. Таманская 
(от ул.Урицкого 
до ул.Герцена)</t>
  </si>
  <si>
    <t xml:space="preserve">23-23/044-23/044/ 803/2016-524/1 
05.10.2016    </t>
  </si>
  <si>
    <t xml:space="preserve">23-23/044-23/044/ 803/2016-2015/1 
03.11.2016   </t>
  </si>
  <si>
    <t xml:space="preserve">23-23/044-23/044/ 803/2016-510/1 
06.10.2016    </t>
  </si>
  <si>
    <t>г. Темрюк, ул. Ст. Разина, от 
ул. Таманская,
№ 9, до ул. Степана Разина, № 16</t>
  </si>
  <si>
    <t xml:space="preserve">23-23/044-23/044/ 803/2016-508/1 
07.10.2016    </t>
  </si>
  <si>
    <t>г. Темрюк, ул. Даргомыжского (от ул. Бувина до ул. Карла Маркса)</t>
  </si>
  <si>
    <t xml:space="preserve">г. Темрюк, ул. Даргомыжского 
(от ул. Марата до жилого 
дома № 46) </t>
  </si>
  <si>
    <t>г. Темрюк, ул. Даргомыжского-Бувина (между правой и левой 
стороной ул. Бувина</t>
  </si>
  <si>
    <t>г. Темрюк, ул. Лиманная (от 
пер. Широкий 
до жилого дома № 13)</t>
  </si>
  <si>
    <t>г. Темрюк, 
ул. Лиманная 
(от  жилого дома
 № 13 до жилого дома № 186)</t>
  </si>
  <si>
    <t xml:space="preserve">г. Темрюк, ул. Орджоникидзе, (от жилого дома 
№ 26 до ул. Труда), </t>
  </si>
  <si>
    <t xml:space="preserve">г. Темрюк, 
ул. Полетаева 
(от пер.Зеленый до жилого дома № 2/3), </t>
  </si>
  <si>
    <t>г. Темрюк, 
ул. Муравьева (от ул. Карла Маркса до жилого дома 
№ 35)</t>
  </si>
  <si>
    <t>г. Темрюк, ул. Марата (от ул. Куйбышева до пер. Совхозный)</t>
  </si>
  <si>
    <t xml:space="preserve">г. Темрюк, ул.Орджоникидзе (от ул.Труда до жилого дома №33) </t>
  </si>
  <si>
    <t>г. Темрюк, ул. Орджоникидзе (от ул. Бувина до ул. Энгельса)</t>
  </si>
  <si>
    <t>г. Темрюк, ул. Макарова (от нежилого здания № 23 до жилого дома № 1г)</t>
  </si>
  <si>
    <t>г. Темрюк, ул. Гоголя (от ул. Щелгунова 
до жилого дома № 77)</t>
  </si>
  <si>
    <t xml:space="preserve">23:30:000
0000:1924 </t>
  </si>
  <si>
    <t xml:space="preserve">23:30:000
0000:1926 </t>
  </si>
  <si>
    <t xml:space="preserve"> г. Темрюк, 
ул. Щорса (от 
ул. Гоголя до ул
 Горького), </t>
  </si>
  <si>
    <t>г. Темрюк, 
ул. Щорса (от 
ул. Декабристов 
до ул.Шевченко)</t>
  </si>
  <si>
    <t xml:space="preserve">г. Темрюк, 
ул. Щорса (от 
ул. Шевченко 
до ул. Гоголя), </t>
  </si>
  <si>
    <t>г. Темрюк,
 ул. Анапская (от ул. Маяковского 
до ул. Макарова)</t>
  </si>
  <si>
    <t>г. Темрюк, ул.Анапская (от ул. Даргомыж-ского до ул. Маяковского)</t>
  </si>
  <si>
    <t>г. Темрюк, ул.Марата (от 
ул. Дарвина 
до ул. Мичурина)</t>
  </si>
  <si>
    <t xml:space="preserve">г. Темрюк, 
ул. Калинина 
(от ул. Даргомы-жского до ул. Муравьева), </t>
  </si>
  <si>
    <t xml:space="preserve">г. Темрюк, ул. Калинина (от 
пер. Зеленый 
до жилого 
дома № 248), </t>
  </si>
  <si>
    <t xml:space="preserve">23:30:000
0000:1934 </t>
  </si>
  <si>
    <t xml:space="preserve">23:30:000
0000:1938 </t>
  </si>
  <si>
    <t xml:space="preserve">23:30:000
0000:1932  </t>
  </si>
  <si>
    <t xml:space="preserve">23:30:000
0000:2035 </t>
  </si>
  <si>
    <t>г. Темрюк, 
ул. Калинина (от ул. Муравьева до жилого дома 
№ 151)</t>
  </si>
  <si>
    <t xml:space="preserve">г. Темрюк, ул. Дарвина (от ул. Карла Маркса до жилого дома № 3) </t>
  </si>
  <si>
    <t xml:space="preserve">г. Темрюк, пер. Виноградный (по ул. Муравьева от жилого дома 
 №  73/1 по ул. Калинина до 
жилого дома 
№ 11 по пер. Виноградный) </t>
  </si>
  <si>
    <t xml:space="preserve">г. Темрюк, 
ул. Мойка (от жилого дома 
№ 7 до жилого дома № 18) </t>
  </si>
  <si>
    <t>г. Темрюк, 
ул. Мойка (от 
ул. Калинина 
до жилого дома № 11)</t>
  </si>
  <si>
    <t>г. Темрюк, ул. Ветеранов (от дома № 282 
до дома № 303)</t>
  </si>
  <si>
    <t>г. Темрюк, ул. Ветеранов (от дома № 303 
до дома № 343)</t>
  </si>
  <si>
    <t xml:space="preserve"> г. Темрюк, 
ул.Можайского 
(от ул. Остров-ского до ул. Бетховена) </t>
  </si>
  <si>
    <t>г. Темрюк, ул. Энгельса (от 
ул. Мичурина 
до ул. Матвеева)</t>
  </si>
  <si>
    <t>г. Темрюк, 
ул. Матвеева 
(от ул. Труда 
до ул. Энгельса, от ул. Советской 
до ул. Бувина),</t>
  </si>
  <si>
    <t>г. Темрюк, 
ул. Новицкого (от жилого дома № 2 до жилого дома № 1а)</t>
  </si>
  <si>
    <t>г. Темрюк, 
ул. Новицкого (от пересечения 
ул. Муравьева 
и пер. Виногра-дного до жилого дома № 2)</t>
  </si>
  <si>
    <t>г. Темрюк, 
ул. Бувина (от ул. Декабристов 
до ул.Урицкого)</t>
  </si>
  <si>
    <t>г. Темрюк, 
ул. Бувина (от ул. Матвеева до ул. Орджони-
кидзе)</t>
  </si>
  <si>
    <t xml:space="preserve"> г. Темрюк, ул. Куйбышева (от ул. Советской до жилого дома № 9а, от ул. Энгельса до жилого дома № 15а, от ул. Карла Маркса до жилого дома 
 № 19а, от ул.Труда до ул. Марата)</t>
  </si>
  <si>
    <t>г. Темрюк, ул. Карла Маркса 
(от  ул.Остров-ского до ул. Даргомыжского,
от ул. Даргомыж-ского до ул. Му-равьева, от ул. Маяковского 
до ул. Мака0
рова)</t>
  </si>
  <si>
    <t>г. Темрюк, ул. Карла Маркса 
(от жилого  
дома № 79 до 
ул. Муравьева)</t>
  </si>
  <si>
    <t>г. Темрюк,  ул. Карла Маркса 
(от ул. Декаб-ристов до ул. Островского)</t>
  </si>
  <si>
    <t>г. Темрюк, пер. Совхозный (от ул. Труда 
до ул. Карла Маркса)</t>
  </si>
  <si>
    <t xml:space="preserve">г. Темрюк, пер. Совхозный (от ул. Труда 
до жилого дома № 12), </t>
  </si>
  <si>
    <t>г. Темрюк, пер. Совхозный (от ул. Анапской 
до жилого дома № 11)</t>
  </si>
  <si>
    <t xml:space="preserve">г. Темрюк, ул. Труда (от ул. Куйбышева 
до ул. Макарова), </t>
  </si>
  <si>
    <t xml:space="preserve">г. Темрюк, ул. Труда (от ул. Бетховена 
до ул. Куйбышева), </t>
  </si>
  <si>
    <t xml:space="preserve">г. Темрюк, ул. Мира (от жилого дома  №  86 до жилого дома № 130) </t>
  </si>
  <si>
    <t xml:space="preserve">г. Темрюк, ул. Мира (от ул. Декабристов до 
ул. Маяковского), </t>
  </si>
  <si>
    <t xml:space="preserve">г. Темрюк,  ул.Садовая (от ул. Бетховена до 
пер. Солнечный), </t>
  </si>
  <si>
    <t>г. Темрюк, ул. Солнечная (от пер.Южный до земельного участка № 8)</t>
  </si>
  <si>
    <t>г. Темрюк, ул. Чернышевского (от ул. Первомай-ской до ул. Щорса)</t>
  </si>
  <si>
    <t>г. Темрюк, ул. Чернышевского 
(от ул.Первомай-
ской до ул. Таманской)</t>
  </si>
  <si>
    <t>ул. Декабристов 
(от ул.Первомай
ской до ул. Парижской Коммуны)</t>
  </si>
  <si>
    <t>Сведения 
об 
установлении 
в отношении 
муниципально-
го имущества 
ограничений 
(обременений) 
с указанием 
основания 
и даты их 
возникновения</t>
  </si>
  <si>
    <t>г.Темрюк, 
ул.Горького,52 / 
ул.Таманская, 65</t>
  </si>
  <si>
    <t>23-23-044/
039/2010-
298, 
09.12.2010</t>
  </si>
  <si>
    <t>23:30:111
4026:138</t>
  </si>
  <si>
    <t>23:30:110
8002:38-23/ 044/2018-3
06.08.2018</t>
  </si>
  <si>
    <t xml:space="preserve">23:30:110
8002:37-23/ 044/2018-3
02.08.2018 </t>
  </si>
  <si>
    <t>Распоряжение администрации Темрюкского городского поселения Темрюкского района № 52-р,11.03.2016</t>
  </si>
  <si>
    <t>Постановление
администрации Темрюкского городского поселения Темрюкского района 
№ 959, 15.10.2018</t>
  </si>
  <si>
    <t>Договор 
аренды 
№ 214 НС-ДА
от 01.12.2009</t>
  </si>
  <si>
    <t>Распоряжение главы муниципалного образования  Темрюкский район  
№ 1197-р, 31.10.2006</t>
  </si>
  <si>
    <r>
      <t>Дамба в черте 
г. Темрюка вдоль 
реки Кубань по правому берегу от пикета 1728 до устья реки Кубань</t>
    </r>
    <r>
      <rPr>
        <i/>
        <sz val="11"/>
        <rFont val="Times New Roman"/>
        <family val="1"/>
        <charset val="204"/>
      </rPr>
      <t/>
    </r>
  </si>
  <si>
    <t>Дамба в черте 
г. Темрюка вдоль 
реки Кубань по левому берегу от пикета 1817 до устья реки Кубань</t>
  </si>
  <si>
    <t>г. Темрюк, 
ул. Бувина</t>
  </si>
  <si>
    <t>Распоряжение главы муниципакльного образования Темрюкский район
 № 1197-р, 24.10.2006</t>
  </si>
  <si>
    <t>Распоряжение главы
мунициппального образования Темрюкский район
№ 1209-р, 24.10.2006</t>
  </si>
  <si>
    <t>Распоряжение главы муниципалного образования  Темрюкский район  
№ 1225-р, 31.10.2006</t>
  </si>
  <si>
    <t>23:30:110
6061:48</t>
  </si>
  <si>
    <t>23-23-44/ 030/2011- 041, 20.04.2011</t>
  </si>
  <si>
    <t>Распоряжение главы
муниципального образования Темрюкский район 
№ 1239-р, 02.11.2006</t>
  </si>
  <si>
    <t>г. Темрюк, 
ул. Таманская, 27/ул.Урицкого, 35, помещение
 № 2</t>
  </si>
  <si>
    <t>г. Темрюк, 
ул. Промыш-
ленная, 1</t>
  </si>
  <si>
    <t>23:30:111
1002:164</t>
  </si>
  <si>
    <t>23-23-44/ 047/2011-
212,  16.09.2011</t>
  </si>
  <si>
    <t>пос. Первомай-
ский, 
ул. Комарова</t>
  </si>
  <si>
    <t xml:space="preserve">Газоснабжение и отопление ж/дома 
п. Первомайский, 
ул. Комарова, 13 
(ℓ - 90 м) </t>
  </si>
  <si>
    <t>Распоряжение главы
муниципалного образования
Темрюкский район 
№ 1239-р, 02.11.2006</t>
  </si>
  <si>
    <t>Распоряжение главы
муниципального образования Темрюкский район 
№ 1251-р, 02.11.06</t>
  </si>
  <si>
    <t>23:30:110
7047:98</t>
  </si>
  <si>
    <t xml:space="preserve">23-23-44/ 047/2012- 498, 18.05.2012 </t>
  </si>
  <si>
    <t>23:30:020
4009:3357</t>
  </si>
  <si>
    <t xml:space="preserve"> 23-23-44/ 050/2012 -431,  25.05.2012</t>
  </si>
  <si>
    <t>Распоряжение главы мунициплного образования  Темрюкски район 
№ 1224-р, 31.10.2006</t>
  </si>
  <si>
    <t>Распоряжение главы
муниципального образования Темрюкский район 
№ 1224-р, 31.10.2006</t>
  </si>
  <si>
    <t>Распоряжение главы муниципального образования Темрюкский район
№ 1224-р, 31.10.2006</t>
  </si>
  <si>
    <t xml:space="preserve">Распоряжение главы
мунициппального образования Темрюкский район
№ 1209-р, 24.10.2006
</t>
  </si>
  <si>
    <t>Распоряжение главы муниципального образования Темрюкский район
№ 1257-р, 02.11.2006</t>
  </si>
  <si>
    <t>Распоряжение главы муниципалного образования  Темрюкский район  
№ 1540-р, 29.12.2006</t>
  </si>
  <si>
    <t>Подвальное 
помещение</t>
  </si>
  <si>
    <t>Распоряжение главы
муниципального 
образования
 Темрюксий район 
№ 1541-р, 29.12.2006</t>
  </si>
  <si>
    <t xml:space="preserve">Распоряжение главы Темрюкского городского поселения Темрюкского района № 149-р, 03.07.2008                                                                                        </t>
  </si>
  <si>
    <t>Распоряжение главы муниципального образования Темрюкский район 
№ 21-р, 17.01.2007</t>
  </si>
  <si>
    <t>Распоряжение главы муниципалного образования  Темрюкский район  
№ 906-р, 07.06.2008</t>
  </si>
  <si>
    <t>Распоряжение главы муниципалного образования  Темрюкский район  
№ 947-р от 17.06.084</t>
  </si>
  <si>
    <t>Распоряжение администрации Темрюкского городского поселения Темрюкского района № 205-р, 27.06.2011</t>
  </si>
  <si>
    <t>23-23-44/ 030/2011-
359, 05.05.2011</t>
  </si>
  <si>
    <t>Распоряжение главы
муниципального образования Темрюкский район
№ 1224-р, 31.10.2006</t>
  </si>
  <si>
    <t>Распоряжение главы муниципального образования Темрюкский район
№ 29-р, 17.01.2007</t>
  </si>
  <si>
    <t>Распоряжение администрации Темрюкского городского поселения Темрюкского района 
№ 197-р, 09.03.2007</t>
  </si>
  <si>
    <t xml:space="preserve">Распоряжение администрации Темрюкского городского поселения Темрюкского района 
№ 191-р, 23.07.2012 
</t>
  </si>
  <si>
    <t>Проезд от ул.Таман-
ской к дворовой территории многоквар-тирного дома по  
ул. Ленина, 73 (тип 
покрытия: асфальто-бетон; L - 11,4 м)</t>
  </si>
  <si>
    <t>03 251 501 ОП МП 176
Дорога, отсыпанная
щебнем, L - 200 м; ширина -  4 м</t>
  </si>
  <si>
    <t>03 251 501 ОП МП 177
Дорога, отсыпанная 
щебнем, L - 400 м; ширина - 5 м</t>
  </si>
  <si>
    <t>03 251 501 ОП МП 159
Дорога, отсыпанная щебнем, L - 300 м; ширина - 5 м</t>
  </si>
  <si>
    <t>03 251 501 ОП МП 129
Асфальтированная дорога, L - 200 м; ширина - 6 м, 
в том числе: 
- парковка по ул. Терлецкого от ул. Декабристов до ул. Черны-шевского (асфальтобетон: S - 444,5 м2 (1 участок:L- 70,0 м, ширина - 3,5 м; 
2 участок: L - 47,5 м, ширина - 4,2 м, );
- стоянка (парковка) 
по ул. Терлецкого 
(у магазина «Магнит») (асфальтобетон: 
S-146,88 м2, L-40,8 м, ширина - 3,6 м)</t>
  </si>
  <si>
    <t>03 251 501 ОП МП 032
Автомобильная 
дорога, L - 1620 м (асфальтобетон-1062 м, ширина~4 м; щебень-558 м, ширина~3 м), в том числе:
- проезд от ул.Шопена к дворовой террито-
рии многоквартирного дома по ул. Шопена, 104 (асфальтобетон; 
L-10,33 м; S-55 м2)</t>
  </si>
  <si>
    <t>23:30:0401
003:478-23 /044/2019-1, 11.04.2019</t>
  </si>
  <si>
    <t>23:30:0000000:1915-23/ 044/2017-2, 02.02.2017</t>
  </si>
  <si>
    <t>Распоряжение администрации Темрюкского городского поселения Темрюкского района № 194-р, 22.07.2010</t>
  </si>
  <si>
    <t>23:30:000
0000:1912</t>
  </si>
  <si>
    <t>23:30:0000000:1912-23/ 044/2018-3 
24.09.2018</t>
  </si>
  <si>
    <t xml:space="preserve">Распоряжение администрации Темрюкского городского поселения Темрюкского района
№ 346-р, 23.12.2013
</t>
  </si>
  <si>
    <t xml:space="preserve"> Темрюкский район, г.Темрюк, Кандагар ВБД ДНТ
территория, ул. им. А.В. Василенко</t>
  </si>
  <si>
    <t>Распоряжение главы
муниципального
образования
Темрюкский район
№ 1197-р, 24.10.2006</t>
  </si>
  <si>
    <t>23:30:000
0000:2903</t>
  </si>
  <si>
    <t xml:space="preserve"> 23:30:110
4038:85</t>
  </si>
  <si>
    <t>23:30:000
0000:2783</t>
  </si>
  <si>
    <t>23:30:000
0000:2775</t>
  </si>
  <si>
    <t>23:30:000
0000:2772</t>
  </si>
  <si>
    <t>23:30:000
0000:2926</t>
  </si>
  <si>
    <t xml:space="preserve"> 23:30:1104
038:85-23/
044 /2019-3 
09.04.2019</t>
  </si>
  <si>
    <t xml:space="preserve"> 23:30:0000
000:2783-23/044/
2019-3 09.04.2019</t>
  </si>
  <si>
    <t>23:30:0000
000:2775-23/ 044/2019-3 09.04.2019</t>
  </si>
  <si>
    <t xml:space="preserve">23:30:0000
000:2903-
23/ 044/ 2019-3, 01.11.2019 </t>
  </si>
  <si>
    <t>23:30:0000
000:2926-23/044/
2019-3 
01.11.2019</t>
  </si>
  <si>
    <t>23:30:0000
000:2509-23/044/
2018-3, 03.10.2018</t>
  </si>
  <si>
    <t>Договор
безвозмездного
пользования
№ 01-28/4,
30.10.2018</t>
  </si>
  <si>
    <t>23-23/044-23/044/ 013/2016-266/2, 03.03.2016</t>
  </si>
  <si>
    <t>г. Темрюк, 
ул. Анджиев-
ского, 55 п</t>
  </si>
  <si>
    <t>Распоряжение администрации Темрюкского городского поселения Темрюкского района № 198-р, 26.10.2007</t>
  </si>
  <si>
    <t>23:30:1109
027:271-23/ 044/2018-1,
28.12.2018</t>
  </si>
  <si>
    <t xml:space="preserve">23:30:1109
027:268-23/ 044/2018-1, 16.10.2018 </t>
  </si>
  <si>
    <t xml:space="preserve">23:30:1109
027:270-23/ 044/2018-1, 28.12.2018 </t>
  </si>
  <si>
    <t>г. Темрюк, 
ул. Ленина, 48</t>
  </si>
  <si>
    <t>Распоряжение администрации Темрюкского городского поселения Темрюкского района № 101-р, 14.04.2017</t>
  </si>
  <si>
    <t>Договор 
безвозмездного
пользования
№ 01-28/16, 07.12.2017</t>
  </si>
  <si>
    <t>Договор 
безвозмездного
пользования
№ 01-28/22, 29.12.2017</t>
  </si>
  <si>
    <t>23:30:1106
001:65-23/ 044/2018-3,
 06.06.2018</t>
  </si>
  <si>
    <t>23:30:1107
078:7-23/ 044/2018-2, 03.07.2018</t>
  </si>
  <si>
    <t>Газопровод низкого давления в мик. «Родник», г.Темрюк, ул.Клубничная  к земельным участкам 
№ 25-48, ℓ- 304,0 м (подземный газопровод: труба ПЭ80 SDR17,6 
d - 90*5,2 мм, ℓ-245,0 м; отводы к домам: труба подземная ПЭ80  SDR17,6 d - 63*3,6 мм, ℓ-44,5 м; труба надземная стальная 
d - 57*3,5 мм, ℓ-14,5 м)</t>
  </si>
  <si>
    <t>23-23/044-23/044/030/ 2015-2863/2,
10.11.2015</t>
  </si>
  <si>
    <t>23-23/044-23/044/801/ 2016-2153/1,
11.04.2016</t>
  </si>
  <si>
    <t>Административно-
бытовое здание</t>
  </si>
  <si>
    <t>Колодец 
дворовой сети 
(смотровой)  
(3 шт)</t>
  </si>
  <si>
    <t>Флагштоки 
металлические</t>
  </si>
  <si>
    <t>Распоряжение администрации Темрюкского городского поселения Темрюкского района
№ 362-р, 30.12.2010</t>
  </si>
  <si>
    <t>Распоряжение администрации Темрюкского городского поселения Темрюкского района 
№ 51-р, 09.04.2018</t>
  </si>
  <si>
    <t xml:space="preserve">23:30:1110
047:157-23/ 044/2017-1,
30.05.2017 </t>
  </si>
  <si>
    <t xml:space="preserve">23:30:111
0047:158-23 /044/2017-1,
30.05.2017 </t>
  </si>
  <si>
    <t>Канализационная 
насосная станция 
(КНС-1)  (внешние 
сети канализации)</t>
  </si>
  <si>
    <t>Канализационная 
насосная станция 
(КНС-1-1) (внешние 
сети канализации)</t>
  </si>
  <si>
    <t>Канализационная 
насосная станция 
(КНС-2) (внешние 
сети канализации)</t>
  </si>
  <si>
    <t>Канализационная 
насосная станция 
(КНС-3) (внешние 
сети канализации)</t>
  </si>
  <si>
    <t>Канализационная 
насосная станция 
(КНС-4-1) (внешние 
сети канализации)</t>
  </si>
  <si>
    <t>Канализационная 
насосная станция 
(КНС-5) (внешние 
сети канализации)</t>
  </si>
  <si>
    <t xml:space="preserve">23:30:000
0000:2306 </t>
  </si>
  <si>
    <t xml:space="preserve">23:30:000
0000:2308 </t>
  </si>
  <si>
    <t xml:space="preserve">23:30:000
0000:2323 </t>
  </si>
  <si>
    <t xml:space="preserve">23:30:000
0000:2307 </t>
  </si>
  <si>
    <t xml:space="preserve">23:30:000
0000:2301 </t>
  </si>
  <si>
    <t xml:space="preserve">23:30:000
0000:2297 </t>
  </si>
  <si>
    <t xml:space="preserve">23:30:000
0000:2298 </t>
  </si>
  <si>
    <t>23:30:000
0000:2299</t>
  </si>
  <si>
    <t>Сборный водовод, 
( Lобщ. - 1104 м:
асбестоцемент d - 300 мм,  
L - 969,8 м; сталь d - 200 мм,  L - 134,2 м)</t>
  </si>
  <si>
    <t>г.Темрюк, 
ул. Перво-
майская, 39/1</t>
  </si>
  <si>
    <t>Фонтан с 
технологическими 
помещениями</t>
  </si>
  <si>
    <t xml:space="preserve">Распоряжение администрации Темрюкского городского поселения Темрюкского района
№ 237-р, 12.11.2009 
</t>
  </si>
  <si>
    <t xml:space="preserve">Распоряжение администрации Темрюкского городского поселения Темрюкского района
№ 238-р, 12.11.2009 
</t>
  </si>
  <si>
    <t xml:space="preserve">Распоряжение администрации Темрюкского городского поселения Темрюкского района
№ 242-р, 18.11.2009 
 </t>
  </si>
  <si>
    <t xml:space="preserve">Распоряжение администрации Темрюкского городского поселения Темрюкского района
№ 265-р, 07.12.2009 
</t>
  </si>
  <si>
    <t xml:space="preserve">Распоряжение администрации Темрюкского городского поселения Темрюкского района
 № 264-р, 07.12.2009 
</t>
  </si>
  <si>
    <t xml:space="preserve">Распоряжение администрации Темрюкского городского поселения Темрюкского района
 № 274-р, 17.12.2009 
</t>
  </si>
  <si>
    <t xml:space="preserve">Распоряжение администрации Темрюкского городского поселения Темрюкского района
 № 275-р, 17.12.2009 
</t>
  </si>
  <si>
    <t xml:space="preserve">Распоряжение администрации Темрюкского городского поселения Темрюкского района
 № 288-р, 28.12.2009 
</t>
  </si>
  <si>
    <t xml:space="preserve">Распоряжение администрации Темрюкского городского поселения Темрюкского района
№ 37-р, 10.02.2010  </t>
  </si>
  <si>
    <t xml:space="preserve">Распоряжение администрации Темрюкского городского поселения Темрюкского района
№ 155-р, 11.06.2010 
</t>
  </si>
  <si>
    <t xml:space="preserve">Распоряжение администрации Темрюкского городского поселения Темрюкского района
 № 21-р, 14.02.2011 
</t>
  </si>
  <si>
    <t>Распоряжение администрации Темрюкского городского поселения Темрюкского района № 223-р, 17.10.2018</t>
  </si>
  <si>
    <t>Распоряжение администрации Темрюкского городского поселения Темрюкского района № 211-р, 30.09.2019</t>
  </si>
  <si>
    <t>Распоряжение администрации Темрюкского городского поселения Темрюкского района № 285-р, 20.12.2019</t>
  </si>
  <si>
    <t xml:space="preserve">Распоряжение администрации Темрюкского городского поселения Темрюкского района
№ 83-р, 14.05.2008;
</t>
  </si>
  <si>
    <t xml:space="preserve">Распоряжение администрации Темрюкского городского поселения Темрюкского района
№ 83-р, 14.05.2008
</t>
  </si>
  <si>
    <t xml:space="preserve">Распоряжение администрации Темрюкского городского поселения Темрюкского района № 1245-р, 02.11.06
</t>
  </si>
  <si>
    <t xml:space="preserve">Распоряжение администрации Темрюкского городского поселения Темрюкского района
№ 82-р,  17.04.09;
</t>
  </si>
  <si>
    <t xml:space="preserve">Распоряжение администрации Темрюкского городского поселения Темрюкского района 
№ 404-р, 16.12.2011 
</t>
  </si>
  <si>
    <t xml:space="preserve">Распоряжение администрации Темрюкского городского поселения Темрюкского района 
№ 101-р, 26.04.2012 
</t>
  </si>
  <si>
    <t>23-23-44/ 037/2013-
365, 31.05.2013</t>
  </si>
  <si>
    <t>23:30:1301
000:592-23/ 044/2019-3,
05.02.2019</t>
  </si>
  <si>
    <t>23:30:1203
012:101-23/ 044/2018-3,
19.11.2018</t>
  </si>
  <si>
    <t>23-23/044-23/044/
020/2015-1133/2, 01.07.2015</t>
  </si>
  <si>
    <t>23-23/044-23/044/
020/2015-1132/2, 01.07.2015</t>
  </si>
  <si>
    <t>23-23/044-23/044/
020/2015-1130/2,
01.07.2015</t>
  </si>
  <si>
    <t>23-23/044-23/044/
020/2015-1128/2,
01.07.2015</t>
  </si>
  <si>
    <t>23-23/044-23/044/
020/2015-1134/2,
29.06.2015</t>
  </si>
  <si>
    <t>23-23/044-23/044/
020/2015-1135/2,
29.06.2015</t>
  </si>
  <si>
    <t>23-23/044-23/044/018/ 2016-845/2,
19.05.2016</t>
  </si>
  <si>
    <t>23-23/044-23/044/018/ 2016-1382/,
19.05.2016</t>
  </si>
  <si>
    <t>23-23/044-23/044/018/ 2016-1381/2,
19.05.2016</t>
  </si>
  <si>
    <t>23-23/044-23/044/018/ 2016-1385/2,
19.05.2016</t>
  </si>
  <si>
    <t>23:30:1109
002:50-23/ 044/2017-1,
11.08.2017</t>
  </si>
  <si>
    <t xml:space="preserve">23:30:1108
053:24-23/ 
044/2017-1,
10.08.2017 </t>
  </si>
  <si>
    <t>23:30:1109
043:40-23/ 044/2017-1,
15.08.2017</t>
  </si>
  <si>
    <t>23:30:0000
000:2477-23/ 044/2017-1 ,
13.02.2017</t>
  </si>
  <si>
    <t>23:30:1114
013:81-23/ 044/2017-1,
13.02.2017</t>
  </si>
  <si>
    <t xml:space="preserve">Правообладатель: Муниципальное казенное учреждение Темрюкского городского поселения
Темрюкского района "Городское библиотечное объединение"  </t>
  </si>
  <si>
    <t xml:space="preserve">Правообладатель: Муниципальное казенное учреждение Темрюкского городского поселения 
Темрюкского района "Молодежный досуговый центр"  </t>
  </si>
  <si>
    <t>Правообладатель: Муниципальное казенное учреждение Темрюкского городского поселения 
Темрюкского района "Городское объединение культуры"</t>
  </si>
  <si>
    <t>Правообладатель: Муниципальное автономное учреждение культуры Темрюкского городского поселения 
Темрюкского района "Кинодосуговый центр "Тамань"</t>
  </si>
  <si>
    <t xml:space="preserve">23-23/044-23/044/
803/2016-2648/1,
17.11.2016   </t>
  </si>
  <si>
    <t>23:30:0000000:2583-23/ 044/2017-1,
27.03.2017</t>
  </si>
  <si>
    <t xml:space="preserve">23-23/044-23/044/803/ 2016-3181/1,
29.11.2016 </t>
  </si>
  <si>
    <t>23-23/044-23/044/
803/2016-3020/1, 22.11.2016</t>
  </si>
  <si>
    <t>23-23/044-23/044/
803/2016-2646/1,
 16.11.2016</t>
  </si>
  <si>
    <t>23-23/044-23/044/
803/2016-2651/1,
 17.11.2016</t>
  </si>
  <si>
    <t>23-23/044-23/044/
803/2016-5376/1,
24.12.2016</t>
  </si>
  <si>
    <t>23-23/044-23/044/
803/2016-5377/1, 24.12.2016</t>
  </si>
  <si>
    <t>23-23/044-23/044/
803/2016-2644/1,
17.11.2016</t>
  </si>
  <si>
    <t xml:space="preserve">23-23/044-23/044/
803/2016-2636/1,
17.11.2016 </t>
  </si>
  <si>
    <t xml:space="preserve"> 23-23/044-23/044/
803/2016-2638/1, 
16.11.2016</t>
  </si>
  <si>
    <t xml:space="preserve"> 23-23/044-23/044/
803/2016-3553/1, 02.12.2016   </t>
  </si>
  <si>
    <t>23-23/044-23/044/
803/2016-5671/1,  29.12.2016</t>
  </si>
  <si>
    <t>23-23/044-23/044/
803/2016-2637/1,  16.11.2016</t>
  </si>
  <si>
    <t xml:space="preserve">23-23/044-23/044/
803/2016-5373/1, 27.12.2016  </t>
  </si>
  <si>
    <t xml:space="preserve">23-23/044-23/044/803/ 2016-3558/1 
02.12.2016   </t>
  </si>
  <si>
    <t>23-23/044-23/044/
803/2016-5369/1, 24.11.2016</t>
  </si>
  <si>
    <t xml:space="preserve">23-23/044-23/044/
803/2016-5367/1,  24.12.2016  </t>
  </si>
  <si>
    <t xml:space="preserve">23:30:0000000:2530-23/ 044/2017-1, 18.01.2017  </t>
  </si>
  <si>
    <t xml:space="preserve">23-23/044-23/044/
803/2016-3557/1, 05.12.2016 </t>
  </si>
  <si>
    <t xml:space="preserve">23:30:0000
000:2529-23/044/
2017-1, 12.01.2017 </t>
  </si>
  <si>
    <t xml:space="preserve">23-23/044-23/044/803/ 2016-5364/1 
28.12.2016  </t>
  </si>
  <si>
    <t xml:space="preserve">23-23/044-23/044/803/ 2016-2988/1 
22.11.2016  </t>
  </si>
  <si>
    <t>23-23/044-23/044/803/ 2016-2991/1 
24.11.2016</t>
  </si>
  <si>
    <t>23-23/044-23/044/803/ 2016-3175/1 
25.11.2016</t>
  </si>
  <si>
    <t xml:space="preserve">23-23/044-23/044/
803/2016-5439/1,  28.12.2016  </t>
  </si>
  <si>
    <t xml:space="preserve">23-23/044-23/044/
803/2016-5407/1,  24.12.2016   </t>
  </si>
  <si>
    <t xml:space="preserve">23-23/044-23/044/
803/2016-5442/1, 24.12.2016   </t>
  </si>
  <si>
    <t xml:space="preserve">23-23/044-23/044/803/ 2016-54
09/10, 27.12.2016  </t>
  </si>
  <si>
    <t>23-23/044-23/044/803/ 2016-3178/1 
26.11.2016</t>
  </si>
  <si>
    <t xml:space="preserve">23-23/044-23/044/803/ 2016-5443/1 
27.12.2016   </t>
  </si>
  <si>
    <t xml:space="preserve">23-23/044-23/044/
803/2016-5410/1,  28.12.2016  </t>
  </si>
  <si>
    <t xml:space="preserve">23-23/044-23/044/
803/2016-5440/1,  24.12.2016  </t>
  </si>
  <si>
    <t>23-23/044-23/044/
803/2016-3172/0, 25.11.2016</t>
  </si>
  <si>
    <t>23-23/044-23/044/
803/2016-3179/1,  26.11.2016</t>
  </si>
  <si>
    <t xml:space="preserve">23-23/044-23/044/
803/2016-3171/1, 29.11.2016 </t>
  </si>
  <si>
    <t>23-23/044-23/044/
803/2016-5390/1, 24.12.2016</t>
  </si>
  <si>
    <t xml:space="preserve">23-23/044-23/044/
803/2016-5384/1,  24.12.2016 </t>
  </si>
  <si>
    <t>23-23/044-23/044/
803/2016-5408/1,  24.12.2016</t>
  </si>
  <si>
    <t xml:space="preserve">23-23/044-23/044/
803/2016-5438/1,  27.12.2016  </t>
  </si>
  <si>
    <t xml:space="preserve">23-23/044-23/044/
803/2016-5445/1, 27.12.2016  </t>
  </si>
  <si>
    <t>23-23/044-23/044/
803/2016-3560/1,  02.12.2016</t>
  </si>
  <si>
    <t xml:space="preserve">Здания </t>
  </si>
  <si>
    <t>г. Темрюк,
ул.Чернышев-
ского, 53</t>
  </si>
  <si>
    <t>Сведе-
ния об установ-лении в отноше-
нии муни-
ципаль-ного имуще-
ства огра-ничений 
(обреме-
нений) 
с указа-нием 
основа-ния и даты их 
возник-
новения</t>
  </si>
  <si>
    <t>А.В. Румянцева</t>
  </si>
  <si>
    <t>23:30:1106
050:226-23/ 044/2019-3, 
08.04.2019</t>
  </si>
  <si>
    <t>23:30:1107
050:207-23/ 044/2018-3,
25.12.2018</t>
  </si>
  <si>
    <t>автодорога: 
г. Темрюк - 
г. Краснодар - 
г. Кропоткин - 
граница Ставрополь-
ского края, КМ 19+200 (слева от дороги), 
участок № 3</t>
  </si>
  <si>
    <t>г. Темрюк, 
ул. Урицкого, 
44 п</t>
  </si>
  <si>
    <t>г. Темрюк, 
ул. Ленина, 
2-А п</t>
  </si>
  <si>
    <t xml:space="preserve">г. Темрюк, 
п. Октябрьский, 
ул. Полевая, 
26 п </t>
  </si>
  <si>
    <t>г.Темрюк, 
ул. Гоголя, 
54 п</t>
  </si>
  <si>
    <t>г.Темрюк, 
ул. Герцена, 
46 п</t>
  </si>
  <si>
    <t>г.Темрюк, 
ул. Труда, 
129 п</t>
  </si>
  <si>
    <t>г.Темрюк, 
ул. Калинина, 
77 п</t>
  </si>
  <si>
    <t>г.Темрюк, 
ул. Таманская, 
4 п</t>
  </si>
  <si>
    <t>г. Темрюк, 
ул. Таманская, 
61 п</t>
  </si>
  <si>
    <t>г.Темрюк, 
ул. Набережная, 
4 п</t>
  </si>
  <si>
    <t>г. Темрюк, 
ул. Кирова, 
6 п</t>
  </si>
  <si>
    <t>г. Темрюк, 
ул. Коллонтай, 
1 п</t>
  </si>
  <si>
    <t>г.Темрюк,
ул.Дарвина, 
23-А, п / 
ул. К.Маркса, 
63/3, п,</t>
  </si>
  <si>
    <t>г. Темрюк, 
ул.Чернышев-
ского, 53 п</t>
  </si>
  <si>
    <t>г.Темрюк,
ул. Мичурина, 
26 п</t>
  </si>
  <si>
    <t>г. Темрюк, 
ул. Калинина, 
117-В п</t>
  </si>
  <si>
    <t xml:space="preserve">г. Темрюк, 
ул. Ст.Разина, 
50 п / 
ул. Советская, 
16 п </t>
  </si>
  <si>
    <t>г.Темрюк, 
ул. Гоголя, 
23 п / 
ул. Советская, 
157 п</t>
  </si>
  <si>
    <t>г. Темрюк, 
ул. Ленина, 
67 п</t>
  </si>
  <si>
    <t>г. Темрюк, 
ул. Терлецкого, 
2 п</t>
  </si>
  <si>
    <t>г. Темрюк, 
ул. Урицкого, 
29 п</t>
  </si>
  <si>
    <t xml:space="preserve"> г.Темрюк, 
ул. Комсомоль-ская, 25/4
(здание насосной станции)</t>
  </si>
  <si>
    <t>г. Темрюк, 
ул.К.Маркса, 
151 п</t>
  </si>
  <si>
    <t>г. Темрюк, 
ул. Макарова, 
4 п</t>
  </si>
  <si>
    <t>г.Темрюк, 
ул. Бувина, 
280/1 п</t>
  </si>
  <si>
    <t>г.Темрюк, 
ул. Энгельса, 
133 п</t>
  </si>
  <si>
    <t xml:space="preserve"> Темрюкский муниципальный район, Темрюкское городское оселение, 
г. Темрюк, 
ул. Карла Маркса, 
151, нежилое помещение № 10</t>
  </si>
  <si>
    <t xml:space="preserve"> г. Темрюк 
ул. Северная, 
1, кв. 18</t>
  </si>
  <si>
    <t xml:space="preserve"> г. Темрюк, 
ул. Шевченко, 
40 а    </t>
  </si>
  <si>
    <t>г. Темрюк, на пересечении 
ул. Калинина (нечетная 
сторона) и 
ул. Макарова</t>
  </si>
  <si>
    <t>г. Темрюк, 
ул. Розы Люксембург 
(парк им.Пушкина, 
площадь Труда)</t>
  </si>
  <si>
    <t>Артскважина № 14, 
куст 8 (паспорт 
№ 78624)</t>
  </si>
  <si>
    <t xml:space="preserve"> г. Темрюк, ул. Набережная, 
от ул. Волода-рского до жилого дома № 3</t>
  </si>
  <si>
    <t>г. Темрюк, 
ул. Марата (от 
ул. Мичурина 
до жилого дома 
№ 134)</t>
  </si>
  <si>
    <t>г. Темрюк, ул.Гоголя (от ул.Октябрьской до жилого дома № 24; от ул.Сове-
тской до жилого дома №15; от ул.Бувина до жилого дома №2а)</t>
  </si>
  <si>
    <t>г. Темрюк, 
ул. Калинина,
156-Б - пер. Западный 
(место врезки ул.Полетаева)</t>
  </si>
  <si>
    <t>Наружный водопровод,  
(полиэтилен: d - 100 мм, 
L - 205 м)</t>
  </si>
  <si>
    <t>г. Темрюк, 
ул. Калинина, УМТ (пер. Восточный от 
ул. Калинина до гаража ТУМТ)</t>
  </si>
  <si>
    <t xml:space="preserve"> Канализационные сети,  Lобщ. - 463 м (керамика:
 d - 400 мм; L - 316 м; 
а/цемент:  d - 100 мм, 
L -  75 м;  полиэтилен: 
d - 150 мм, L - 72 м)</t>
  </si>
  <si>
    <t>г. Темрюк, от ул. Макарова до КНС 
(г. Темрюк,
ул. Макарова, 
квартал № 288, 
№ 1)</t>
  </si>
  <si>
    <t>Распоряжение главы муниципального образования  Темрюкский район 
№ 1252-р, 02.11.2006</t>
  </si>
  <si>
    <t>г. Темрюк, 
ул.Таманская, 
56-б</t>
  </si>
  <si>
    <t>г. Темрюк, 
ул.Таманская, 
58</t>
  </si>
  <si>
    <t>г. Темрюк, 
ул.Таманская, 
69-в - 69-г</t>
  </si>
  <si>
    <t>Проезд от ул.Таманской 
к дворовой территории многоквартирного дома 
по ул.Таманской, 56-б, 
в г.Темрюке (тип покрытия: асфальто-бетон; L - 41,39 м; S - 270 м2)</t>
  </si>
  <si>
    <t>Проезд от ул.Таманской 
к дворовой территории многоквартирного дома по ул.Таманской, 58, в г.Темрюке (тип покрытия: асфальто-бетон; 
L - 6,3 м; S - 40 м2)</t>
  </si>
  <si>
    <t>Проезд от ул. Горького к дворовой территории многоквартирного 
дома по ул. Ленина, 90, 
в г. Темрюке (тип покрытия: асфальто-бетон; L - 6,4 м; S - 35 м2)</t>
  </si>
  <si>
    <t>Проезд от ул.Таманской 
к дворовой территории многоквартирного дома 
по ул.Таманской, 3, в г.Темрюке (тип покрытия: асфальто-бетон; L - 21,99 м; S - 155 м2)</t>
  </si>
  <si>
    <t>Проезд от ул.Таманской 
к дворовой территории многоквартирного дома 
по ул.Таманской, 6, в г.Темрюке (тип покрытия: асфальто-бетон; L - 44,06 м; S - 235 м2)</t>
  </si>
  <si>
    <t>г. Темрюк,
пер. 
Надорожный</t>
  </si>
  <si>
    <t>пос. Октябрь-
ский, ул. Железнодо-
рожная</t>
  </si>
  <si>
    <t>Канализационные сети, 
(керамика d - 200 мм, 
L - 514,0 м)</t>
  </si>
  <si>
    <t>Канализационные сети самотечные,
(асбестоцемент 
d - 200 мм, L - 300,0 м)</t>
  </si>
  <si>
    <t>Канализационные сети,  
(керамика d - 200 мм, 
L - 300,0 м)</t>
  </si>
  <si>
    <t xml:space="preserve">Канализационные сети, 
(керамика d - 250 мм, 
L - 292,0 м) </t>
  </si>
  <si>
    <t>№ 23-23/044-23/044/803/ 2016-763/2,  14.10.2016</t>
  </si>
  <si>
    <t>23-23/044-23/ 044/
803/2016-764/2, 14.10.2016</t>
  </si>
  <si>
    <t xml:space="preserve">г. Темрюк, 
ул. Бувина 
(от ул. Матвеева (КНС) до ул. Чернышевского), </t>
  </si>
  <si>
    <t>г. Темрюк, 
ул. Бувина 
(от ул. Чернышевского 
до ул. Герцена),</t>
  </si>
  <si>
    <t>Канализационные сети,  
(труба: железобетон, 
d - 1000 мм; L - 1000 м)</t>
  </si>
  <si>
    <t xml:space="preserve">Канализационные сети, 
(а/цемент, d - 300 мм; 
L - 2100 м) </t>
  </si>
  <si>
    <t>Канализационные сети, 
(керамика, d - 200 мм; 
L - 275 м)</t>
  </si>
  <si>
    <t>г. Темрюк, 
ул. Коллонтай 
(от ул. Труда 
до авторынка 
(восточная промзона),</t>
  </si>
  <si>
    <t>23-23/044-23/044/
001/2016-1227/2,  31.05.2016</t>
  </si>
  <si>
    <t xml:space="preserve">г. Темрюк, ул. Шевченко 
(от ул. Первомай-ской до ул. Парижской Коммуны) </t>
  </si>
  <si>
    <t>23-23/044-23/044/
001/2016-1238/2,  19.05.2016</t>
  </si>
  <si>
    <t>23-23/044-23/044/
001/2016-1228/2,  19.05.2016</t>
  </si>
  <si>
    <t>23-23/044-23/044/
001/2016-1237/2,  19.05.2016</t>
  </si>
  <si>
    <t>23:30:0000
000:2621-23/044/
2018-3,  29.10.2018</t>
  </si>
  <si>
    <t>Водопровод по дворовой территории многоквар-тирного дома по ул.Чер-
нышевского, 26/1 в г. Темрюке, (сталь: d - 100 мм, L - 12,5 м)</t>
  </si>
  <si>
    <t>Водопровод по дворовой территории многоквар-тирного дома по ул.Чер-нышевского, 26-г, 26-в в 
г. Темрюке, (сталь: d - 50 мм, L - 25,9 м)</t>
  </si>
  <si>
    <t>Водопровод по дворовой территории многоквар-тирного дома по 
ул. Урицкого, 29 в г. Темрюке, (сталь: d - 100 мм, L - 9,8 м)</t>
  </si>
  <si>
    <t xml:space="preserve">23:30:1106056:592-23/ 044/2018-3, 29.10.2018 </t>
  </si>
  <si>
    <t xml:space="preserve">23:30:0000
000:2646-23/044/
2018-3,  19.11.2018 </t>
  </si>
  <si>
    <t>Водопровод по дворовой территории многоквар-тирных домов по ул. Таманская, 69-в, 69-г в г. Темрюке,  Lобщ. - 45,9 м 
(сталь: d - 57 мм, L - 42,9 м; d - 20 мм, L - 3 м)</t>
  </si>
  <si>
    <t>г. Темрюк,
ул. Труда, 35 / 
ул. Муравьева, 
20</t>
  </si>
  <si>
    <t>Водопровод по дворовой территории многоквар-тирного дома по ул.Труда, 35 / ул.Муравьева, 20 
в г.Темрюке, 
(сталь: d - 40 мм, L - 5 м)</t>
  </si>
  <si>
    <t xml:space="preserve">г. Темрюк,
ул. Таманская, 
69-в, 69-г </t>
  </si>
  <si>
    <t xml:space="preserve">г. Темрюк,
ул. Таманская, 
56-б </t>
  </si>
  <si>
    <t xml:space="preserve">23:30:11060
17:441-23/ 044/2018-3, 26.10.2018  </t>
  </si>
  <si>
    <t xml:space="preserve">23:30:0000
000:2593-23/044/
2018-3,  19.11.2018  </t>
  </si>
  <si>
    <t xml:space="preserve">г. Темрюк,
ул. Таманская, 
10 </t>
  </si>
  <si>
    <t xml:space="preserve">г. Темрюк,
ул. Таманская, 
13 </t>
  </si>
  <si>
    <t xml:space="preserve">г. Темрюк,
ул. Таманская, 
6 </t>
  </si>
  <si>
    <t xml:space="preserve">Канализационная сеть
по дворовой террито-
рии многоквартирных 
домов по ул. Шопена, 102, 104, 106, Lобщ. - 396 м (чугун: d - 100 мм, 
L - 68,54 м; d - 200 мм, 
L -235,06 м; d - 300 мм, 
L - 92,4 м) </t>
  </si>
  <si>
    <t xml:space="preserve">Канализационная сеть
по дворовой террито-
рии многоквартирного 
дома по ул.Чернышев-ского, 53, (а/цемент: 
d - 200 мм, L - 141,29 м) </t>
  </si>
  <si>
    <t>Канализационная сеть по дворовой территории многоквартирного 
дома по ул. Чернышев-ского, 26/1, (чугун: 
d - 100 мм, L - 24,5 м; 
d - 200 мм, L - 146,5 м)</t>
  </si>
  <si>
    <t>Канализационная сеть по дворовой территории многоквартирных 
домов по ул.Чернышев-ского, 26-г, 26-в,
(чугун: d - 100 мм, 
L - 24 м; d - 200 мм, 
L - 90 м)</t>
  </si>
  <si>
    <t xml:space="preserve">Канализационная сеть 
по дворовой террито-
рии многоквартирного 
дома по ул.Октябрьская, 79, Lобщ.- 129 м (а/цемент: d - 100 мм, L- 21 м; d - 150 мм, L - 61 м; керамика: d - 200 мм, L - 47 м) </t>
  </si>
  <si>
    <t xml:space="preserve">Канализационная сеть по дворовой территории многоквартирного 
дома по ул. Октябрьская, 108, Lобщ. - 94 м (а/цемент: d - 100 мм, L- 11,46 м; чугун: d - 200 мм, L - 82,54 м) </t>
  </si>
  <si>
    <t xml:space="preserve">Канализационная сеть 
по дворовой террито-
рии многоквартирного 
дома по ул.Октябрь-ская, 108-а, (а/цемент: 
d - 100 мм, L- 4,66 м; 
d - 150 мм, L - 62,34 м) </t>
  </si>
  <si>
    <t xml:space="preserve">Канализационная сеть 
по дворовой территории многоквартирного 
дома по ул. Розы Люксембург, 6-а, Lобщ. - 74 м (чугун: d - 100 мм, L- 4 м; керамика: d - 150 мм, L - 70 м) </t>
  </si>
  <si>
    <t>Канализационная сеть 
по  дворовой террито-
рии многоквартирного 
дома по ул. Ленина, 34-а, (чугун: d - 100 мм, 
L - 10 м; d - 150 мм,
 L - 24 м; d - 200 мм,
 L - 80 м)</t>
  </si>
  <si>
    <t>Канализационная сеть
по дворовой террито-
рии многоквартирных 
домов по ул. Анджи-евского, 3 В, корпус 
№ 1, 2 Lобщ. - 407 м (полиэтилен: d-300 мм, 
L- 70 м; d - 150 мм, 
L- 337,0 м)</t>
  </si>
  <si>
    <t>Канализационная сеть
по дворовой террито-
рии многоквартирных 
домов по ул. Анджиев-ского, 51, 53 (чугун: d-100 мм, L - 13,39 м; а/цемент: 
d - 100 мм, L-21,07 м; 
d-150 мм, L-44,67 м)</t>
  </si>
  <si>
    <t>Канализационная сеть 
по дворовой террито-
рии многоквартирного 
дома по ул. Ленина, 36, (а/цемент: d - 100 мм, 
L - 5,38 м; d - 150 мм, 
L - 18,68 м)</t>
  </si>
  <si>
    <t>Канализационная сеть 
по дворовой террито-
рии многоквартирного 
дома по ул. Ленина, 48, (а/цемент: d - 150 мм, 
L - 100,56 м; чугун: d - 100 мм, L - 37,44 м)</t>
  </si>
  <si>
    <t xml:space="preserve">Канализационная сеть 
по дворовой территории многоквартирного 
дома по ул. Карла Либкнехта, 4, Lобщ. - 302,25 м (полиэтилен, d - 110 мм, L - 60,65 м; d - 160 мм, L - 241,6 м) </t>
  </si>
  <si>
    <t>Канализационная сеть
 по дворовой террито-
рии многоквартирного 
дома по ул. Красноар-мейская, 41, (керамика: 
d - 100, L - 4,1 м; 
d - 160 мм, L - 30,1 м)</t>
  </si>
  <si>
    <t>Канализационная сеть
по дворовой территории многоквартирного 
дома по ул.Калинина, 97-а (керамика, d - 100 мм, 
L - 14 м)</t>
  </si>
  <si>
    <t>г.Темрюк от КНС 
(ул. Анджиев-ского, 55) до автобусной остановки 
ул. Анджиевского (чётная сторона) 
на участке км 1+500-км 2+000</t>
  </si>
  <si>
    <t>г. Темрюк, 
ул. Горького (от
ул. Парижской Коммуны до ул. Октябрьской),</t>
  </si>
  <si>
    <t>23-23/044-23/044/
803/2016-771/2, 14.10.2016</t>
  </si>
  <si>
    <t>23:30:000
0000:1776</t>
  </si>
  <si>
    <t>23-23/044-23/ 044/
803/2016-770/2,  14.10.2016</t>
  </si>
  <si>
    <t>23-23/044-23/044/
001/2016-1232/2,  19.05.2016</t>
  </si>
  <si>
    <t xml:space="preserve">г.Темрюк от КНС ул. Кубанская, 
1-А к, до прием-ной камеры ГНС, ул. Яна Фабрициуса, 1 А, </t>
  </si>
  <si>
    <t>23-23/044-23/044/
001/2016-1240/2,  19.05.2016</t>
  </si>
  <si>
    <t>23:30:1106
013:209-23/ 044/2018-3, 
29.10.2018</t>
  </si>
  <si>
    <t xml:space="preserve">г. Темрюк,
ул. Таманская, 
16 </t>
  </si>
  <si>
    <t xml:space="preserve">Водопровод по дворовой территории многоквар-тирного дома по ул. Таманская, 16 (металлопластик: 
d - 32 мм, L - 6,5 м) </t>
  </si>
  <si>
    <t>Водопровод по дворовой территории многоквар-тирного дома по 
ул. Таманская, 58 в г. Темрюке, (сталь: d - 100 мм, L - 39,3 м)</t>
  </si>
  <si>
    <t>23:30:1110
047:159-23/ 044/2018-3, 
 24.10.2018</t>
  </si>
  <si>
    <t>23:30:0000
000:2617-23/044/
2018-3,  29.10.2018</t>
  </si>
  <si>
    <t>г. Темрюк,
ул. Гоголя, 30, 
32 / 
ул. Шевченко, 27</t>
  </si>
  <si>
    <t>Канализационная сеть
по дворовой террито-
рии многоквартирных 
домов по ул.Гоголя,30,32 / ул. Шевченко, 27 (а/цемент: d - 100 мм, 
L - 85 м; d - 150 мм,
 L -295 м)</t>
  </si>
  <si>
    <r>
      <t>Канализационная сеть 
по дворовой территор. многоквартирных 
домов по ул.Анджиев-ского, 55, корп. 1 - 6 (а/цемент: d - 100 мм, 
L - 61 м; d - 200 мм, 
L - 249,5 м; d - 300 мм, 
L - 21 м; d - 400 мм, 
L - 25 м)</t>
    </r>
    <r>
      <rPr>
        <i/>
        <sz val="11"/>
        <rFont val="Times New Roman"/>
        <family val="1"/>
        <charset val="204"/>
      </rPr>
      <t/>
    </r>
  </si>
  <si>
    <t>Водопровод по дворовой территории многоквар-тирного дома по ул. Р. Люксембург, 6-а в г. Темрюке Lобщ. - 18,3 м 
(сталь:d-50 мм, L-15.5 м; ПВХ: d - 20 мм, L-2,8 м)</t>
  </si>
  <si>
    <t xml:space="preserve"> 23:30:1106
001:71-23/ 044/2018-3, 19.10.2018</t>
  </si>
  <si>
    <t>Водопровод по дворовой территории многоквар-тирного дома по 
ул. Советская, 37 / ул. Володарского, 16 
(сталь: d - 32 мм, L - 9,2 м)</t>
  </si>
  <si>
    <t>23:30:11060
02:227-23/ 044/2018-3, 19.10.2018</t>
  </si>
  <si>
    <t>23:30:1106
056:591-23/044/
2018-3, 
29.10.2018</t>
  </si>
  <si>
    <t xml:space="preserve">23:30:0000
000:2615-23/044/
2018-3, 
 25.10.2018 </t>
  </si>
  <si>
    <t xml:space="preserve"> г. Темрюк, 
ул. Горького 
(от ул. Розы Люксембург 
до ул. Парижской Коммуны),</t>
  </si>
  <si>
    <t>г. Темрюк, 
ул. Щорса 
(от ул. Гоголя 
до ул. Горького),</t>
  </si>
  <si>
    <t>23-23/044-23/044/
600/2016-933/2,  02.06.2016</t>
  </si>
  <si>
    <t>23-23/044-23/044/
001/2016-1241/2,  19.05.2016</t>
  </si>
  <si>
    <t>Водопровод по дворовой территории многоквар-тирных домов по ул. 27 Сентября, 22, 23, 24, 25, 
26, Lобщ. - 169,2 м (сталь: d - 57 мм, L - 64,4 м; d-40 мм, L - 11,1 м; d - 32 мм, 
L -20,8 м; металлопластик d - 25 мм, L - 13,5 м; ПВХ: d - 32 мм, L - 9,6 м; d - 40 мм, L - 9,6 м; d - 63 мм, 
L - 40.2 м)</t>
  </si>
  <si>
    <t xml:space="preserve">Водопровод по дворовой территории многоквар-тирного дома по пер. Степной, 9 Lобщ. - 55,7 м (сталь: d - 50 мм, L - 33 м; d - 40 мм, L - 22,7 м) </t>
  </si>
  <si>
    <t>Водопровод по дворовой территории многоквар-
тирного дома по 
пер. Степной, 10 (сталь: 
d - 57 мм, L - 41,7 м)</t>
  </si>
  <si>
    <t>23:30:1106
020:247-23/ 044/2018-3, 29.10.2018</t>
  </si>
  <si>
    <t xml:space="preserve"> 23-23-44/-39/2010-
136, 24.09.2010</t>
  </si>
  <si>
    <t>Распоряжение администрации Темрюкского городского поселения Темрюкского района 
№ 294-р, 14.12.2015</t>
  </si>
  <si>
    <t xml:space="preserve">Нежилое помещение
 (часть 1-этажа) </t>
  </si>
  <si>
    <t>г. Темрюк, 
ул. Ленина, 
48, нежилое помещение № 6</t>
  </si>
  <si>
    <t>Договор
безвозмездного
пользования
№ 01-02-18/53, 
01.12.2020 
(11 м2)</t>
  </si>
  <si>
    <t>Нежилое помещение</t>
  </si>
  <si>
    <t>Темрюкско городское поселение г. Темрюк, 
ул. Мира, 152/1</t>
  </si>
  <si>
    <t>23:30:1109056:506</t>
  </si>
  <si>
    <t>23:30:1109056:506-23/237/2020-1, 05.11.2020</t>
  </si>
  <si>
    <t>23:30:1109056:506-23/237/2020-2 , 17.11.2020</t>
  </si>
  <si>
    <t>Распоряжение администрации Темрюкского городского поселения Темрюкского района № 353-р, 30.12.2010</t>
  </si>
  <si>
    <t>Распоряжение администрации Темрюкского городского поселения Темрюкского района № 243-р, 16.09.2016</t>
  </si>
  <si>
    <t>Краснодарский 
край,
г. Темрюк, 
ул. Мира, 152/1, нежилое помещение № 1</t>
  </si>
  <si>
    <t>23:30:1109056:507</t>
  </si>
  <si>
    <t>лит. Д1 - 23:30:1109056:507-23/237/2020-1, 06.11.2020</t>
  </si>
  <si>
    <t xml:space="preserve">Правообладатель:  Муниципальное унитарное предприятие  Темрюкского городского поселения
Темрюкского района «Темрюк-Водоканал» </t>
  </si>
  <si>
    <t>автодорога 
г. Темрюк - 
г. Краснодар-г.Кропоткин- 
граница Ставрополь-ского края, 
КМ 19+200 
(слева от автодороги), 
участок № 1</t>
  </si>
  <si>
    <t>Здание канализационной насосоной станции</t>
  </si>
  <si>
    <t>г. Темрюк,
 ул. Кубанская,
 1-А к</t>
  </si>
  <si>
    <t>23:30:1104018:4</t>
  </si>
  <si>
    <t>Накопительная</t>
  </si>
  <si>
    <t>г. Темрюк, 
ул. Первомайская, 39/1</t>
  </si>
  <si>
    <t>г. Темрюк, ул. Первомайская, 39/1</t>
  </si>
  <si>
    <t xml:space="preserve">23:30:1203012:469 </t>
  </si>
  <si>
    <t>Артезианская скважина № 3 куст 2 (паспорт № 3)</t>
  </si>
  <si>
    <t>Краснодарский край,
Темрюкский муниципальный район, Темрюкское городское поселение, 
г. Темрюк, Курчанский водозабор территория, дом 7, сооружение 1</t>
  </si>
  <si>
    <t>23:30:1203012:91</t>
  </si>
  <si>
    <t>Артезианская скважина № 5, куст 3 (паспорт № 6494)</t>
  </si>
  <si>
    <t>1120 м северо - западнее 
точки пересечения ул. Красная и ул.Западная в ст-це Курчанская</t>
  </si>
  <si>
    <t>23:30:1301000:585</t>
  </si>
  <si>
    <t>23:30:1114021:453</t>
  </si>
  <si>
    <t>23:30:1203012:470</t>
  </si>
  <si>
    <t xml:space="preserve">23:30:1203012:470-23/237/2020-1, 
08.10.2020 </t>
  </si>
  <si>
    <t>Артезианская скважина
 № 19 куст 10 (паспорт № 97-18)</t>
  </si>
  <si>
    <t>автодорога: г. Темрюк - 
г. Краснодар - г.Кропоткин - граница Ставропольского края, КМ 19+200 
(слева от дороги), участок № 1</t>
  </si>
  <si>
    <t>23:30:1203012:102</t>
  </si>
  <si>
    <t>Распоряжение администрации Темрюкского городского поселения Темрюкского района № 30-р, 07.02.2019</t>
  </si>
  <si>
    <t>23-23-44/044/ 
2011-030, 29.07.2011</t>
  </si>
  <si>
    <t>23-23/044-23/044/
803/2016-3185/1, 
29.11.2016</t>
  </si>
  <si>
    <t>23:30:130
1000:587-23/044/2018-1, 
08.10.2018</t>
  </si>
  <si>
    <t>23-23-44/078/2011-191,
09.06.2012</t>
  </si>
  <si>
    <t>23-23-44/067/2011-958,
27.02.2012</t>
  </si>
  <si>
    <t>23-23-44/076/2011-477, 
27.02.2012</t>
  </si>
  <si>
    <t>23-23-44/076/2011-447, 
02.02.2012</t>
  </si>
  <si>
    <t>23-23-44/067/2011-947,
27.02.2012</t>
  </si>
  <si>
    <r>
      <t>Сборный 
резервуар ОСК</t>
    </r>
    <r>
      <rPr>
        <i/>
        <sz val="11"/>
        <rFont val="Times New Roman"/>
        <family val="1"/>
        <charset val="204"/>
      </rPr>
      <t xml:space="preserve">
</t>
    </r>
  </si>
  <si>
    <t>23-23-44/074/2011-108,
27.02.2012</t>
  </si>
  <si>
    <r>
      <t>Распределительная система ОСК</t>
    </r>
    <r>
      <rPr>
        <i/>
        <sz val="11"/>
        <rFont val="Times New Roman"/>
        <family val="1"/>
        <charset val="204"/>
      </rPr>
      <t xml:space="preserve">я
</t>
    </r>
  </si>
  <si>
    <t>23-23-44/067/2011-956,
27.02.2012</t>
  </si>
  <si>
    <t>Распоряжение админисрации Терюкского 
городского поселения Темрюкского района 
№ 127-р, 05.05.2017</t>
  </si>
  <si>
    <t>Канализационная
 насосная станция</t>
  </si>
  <si>
    <t xml:space="preserve">г. Темрюк, 
ул. Анджиевского 
(в районе жилых домов № 3 В, корпус № 1,2), S -  12,6 м2, </t>
  </si>
  <si>
    <t>23:30:1111003:539</t>
  </si>
  <si>
    <t>Распоряжение админисрации Терюкского 
городского поселения Темрюкского районаа  № 87-р, 26.04.2019</t>
  </si>
  <si>
    <t>Объекты водоснабжения</t>
  </si>
  <si>
    <t xml:space="preserve">23-23/044-23/044/ 600/2015-1295/1, 23.11.2015 </t>
  </si>
  <si>
    <r>
      <t>Водопроводные сети,  
(полиэтилен d - 90 мм, 110 мм; L - 852 м)</t>
    </r>
    <r>
      <rPr>
        <i/>
        <sz val="11"/>
        <rFont val="Times New Roman"/>
        <family val="1"/>
        <charset val="204"/>
      </rPr>
      <t xml:space="preserve"> </t>
    </r>
  </si>
  <si>
    <r>
      <t>Водопроводная линия, 
(сталь, d - 100, 150 мм; а/цемент, d - 150 мм;  L - 840,3 м)</t>
    </r>
    <r>
      <rPr>
        <i/>
        <sz val="11"/>
        <rFont val="Times New Roman"/>
        <family val="1"/>
        <charset val="204"/>
      </rPr>
      <t xml:space="preserve">
</t>
    </r>
  </si>
  <si>
    <r>
      <t>Водопровод, 
(чугун, d - 100 мм; L - 353,5 м)</t>
    </r>
    <r>
      <rPr>
        <i/>
        <sz val="11"/>
        <rFont val="Times New Roman"/>
        <family val="1"/>
        <charset val="204"/>
      </rPr>
      <t xml:space="preserve">
</t>
    </r>
  </si>
  <si>
    <r>
      <t>Напорный водовод 
№ 1, (Lобщ.-11404,5 м: сталь d - 400 мм,
L - 10248,5 м;
полиэтилен: d - 225 мм, L - 95,3 м; d - 400 мм, 
L - 1060,7 м)</t>
    </r>
    <r>
      <rPr>
        <i/>
        <sz val="11"/>
        <rFont val="Times New Roman"/>
        <family val="1"/>
        <charset val="204"/>
      </rPr>
      <t xml:space="preserve">
</t>
    </r>
  </si>
  <si>
    <t>Вторая нитка водовода от насосной станции второго подъёма Курчанского водозабора 
до резервуаров чистой воды на производственной базе, расположенной по адресу: 
г. Темрюк, ул. Первомайская, 39/1 (сталь: d - 500 мм, L - 12500 м)</t>
  </si>
  <si>
    <t xml:space="preserve"> 
г. Темрюк, 
вторая нитка водовода от насосной станции второго
подъема Курчанского водозабора до резервуаров чистой воды на производственной базе, расположенной по
адресу: г. Темрюк, ул. Первомайская, 39/1</t>
  </si>
  <si>
    <t>23:30:0000000:2987</t>
  </si>
  <si>
    <t>23:30:0000000:2987-23/237/2020-2, 
03.09.2020</t>
  </si>
  <si>
    <t>Распоряжение администрации Темрюкского городского поселения Темрюкского района № 193-р, 02.10.2020</t>
  </si>
  <si>
    <t>Сборный водовод от куста № 7 до сборного водосборника куста № 4 на Курчанском
водозаборе, Lобш.- 227,2 м (сталь: d - 200 мм, L - 23,2 м; 
асбестоцемент: d - 300 мм, L - 204,0 м)</t>
  </si>
  <si>
    <t xml:space="preserve">.
г.  Темрюк, сборный водовод от куста № 7 до сборного водосборника
куста № 4 на Курчанском водозаборе
</t>
  </si>
  <si>
    <t xml:space="preserve">23:30:1114021:136-23/237/2020-3, 
26.10.2020 </t>
  </si>
  <si>
    <t>Сборный водовод от кустов № 6, № 3, № 5, № 2, № 11, № 8 до колодца № 9 
перед резервуарами чистой воды на Курчанском водозаборе,  Lобщ. - 1433,2 м 
(сталь: d - 150 мм, L - 23,63 м; d - 200 мм, L - 123,63 м; d - 300 мм, L - 295 м; 
d - 400 мм, L - 323,82 м; асбестоцемент: d - 300 мм, L - 394,68 м; d - 400 мм, 
L - 260,64 м; полиэтилен: d - 200 мм, L - 11,8 м)</t>
  </si>
  <si>
    <t xml:space="preserve"> 
,
,
 г. Темрюк, Сборный водовод от кустов № 6, № 3, № 5, № 2, № 11, №
8 до колодца № 9 перед резервуарами чистой воды на Курчанском водозаборе
</t>
  </si>
  <si>
    <t>23:30:0000000:2980</t>
  </si>
  <si>
    <t xml:space="preserve">23:30:0000000:2980-23/237/2020-3, 
11.09.2020 </t>
  </si>
  <si>
    <r>
      <t>Водопроводные сети 
(сталь: d - 108 мм; полиэтилен: d - 110 мм, L - 682,7 м)</t>
    </r>
    <r>
      <rPr>
        <i/>
        <sz val="11"/>
        <rFont val="Times New Roman"/>
        <family val="1"/>
        <charset val="204"/>
      </rPr>
      <t xml:space="preserve">
</t>
    </r>
  </si>
  <si>
    <r>
      <t>Водопроводные сети,  
(сталь: d - 100 мм, L - 215 м)</t>
    </r>
    <r>
      <rPr>
        <i/>
        <sz val="11"/>
        <rFont val="Times New Roman"/>
        <family val="1"/>
        <charset val="204"/>
      </rPr>
      <t xml:space="preserve"> </t>
    </r>
  </si>
  <si>
    <t xml:space="preserve">23-23/044-23/044/ 600/2015-958/1,
09.10.2015 </t>
  </si>
  <si>
    <r>
      <t>Водопроводная линия,  
(полиэтилен, d - 110 мм, L - 2306 м)</t>
    </r>
    <r>
      <rPr>
        <i/>
        <sz val="11"/>
        <rFont val="Times New Roman"/>
        <family val="1"/>
        <charset val="204"/>
      </rPr>
      <t xml:space="preserve">
</t>
    </r>
  </si>
  <si>
    <r>
      <t>Водопровод,  
(сталь, d - 100 мм; полиэтилен, d - 110 мм, L - 3636,8 м)</t>
    </r>
    <r>
      <rPr>
        <i/>
        <sz val="11"/>
        <rFont val="Times New Roman"/>
        <family val="1"/>
        <charset val="204"/>
      </rPr>
      <t xml:space="preserve">
</t>
    </r>
  </si>
  <si>
    <r>
      <t>Водопровод, 
(сталь: d - 80 мм, L - 240 м)</t>
    </r>
    <r>
      <rPr>
        <i/>
        <sz val="11"/>
        <rFont val="Times New Roman"/>
        <family val="1"/>
        <charset val="204"/>
      </rPr>
      <t xml:space="preserve">
</t>
    </r>
  </si>
  <si>
    <t>23-23/044-23/044/ 600/2015-963/1,
09.10.2015</t>
  </si>
  <si>
    <t xml:space="preserve">23-23/044-23/044/ 600/2015-964/1,
09.10.2015 </t>
  </si>
  <si>
    <t xml:space="preserve">23-23/044-23/044/ 020/2015-2421/4, 23.11.2015 </t>
  </si>
  <si>
    <t>23-23/044-23/044/ 600/2015-967/1, 15.10.2015</t>
  </si>
  <si>
    <t>23-23/044-23/044/ 030/2015-2431/1, 09.10.2015</t>
  </si>
  <si>
    <t>23-23/044-23/044/
018/2016-1372/2
от 19.05.2016</t>
  </si>
  <si>
    <t xml:space="preserve"> 23-23/044-23/044/ 600/2015-957/1, 09.10.2015</t>
  </si>
  <si>
    <t xml:space="preserve">23-23/044-23/044/ 030/2015-2428/1,
09.10.2015 </t>
  </si>
  <si>
    <t>23-23/044-23/044/ 600/2015-965/1,
 09.10.2015</t>
  </si>
  <si>
    <t xml:space="preserve">23-23/044-23/044/ 600/2015-959/1,
 09.10.2015 </t>
  </si>
  <si>
    <t xml:space="preserve"> 23-23/044-23/044/ 600/2015-956/1,
09.10.2015</t>
  </si>
  <si>
    <t xml:space="preserve">23-23/044-23/044/ 030/2015-2438/1, 09.10.2015 </t>
  </si>
  <si>
    <t>23:30:1107035:13-23/044/2018-3 
от 19.11.2018</t>
  </si>
  <si>
    <t xml:space="preserve"> 23-23/044-23/044/ 020/2015-2063/1,
09.10.2015 </t>
  </si>
  <si>
    <t>23-23/044-23/044/ 030/2015-2428/1, 09.10.2015</t>
  </si>
  <si>
    <t>23:30:0000000:2725-23/044/2018-3
от 19.12.2018</t>
  </si>
  <si>
    <t xml:space="preserve">23-23/044-23/044/ 600/2015-969/1,
09.10.2015 </t>
  </si>
  <si>
    <t xml:space="preserve">23-23/044-23/044/ 600/2015-968/1,
09.10.2015 </t>
  </si>
  <si>
    <t xml:space="preserve"> 23-23/044-23/044 /030/2015-2436/1, 09.10.2015 </t>
  </si>
  <si>
    <t xml:space="preserve"> 23-23/044-23/044/
600/2015-966/1, 09.10.2015  </t>
  </si>
  <si>
    <t>23-23/044-23/044/ 030/2015-2435/1, 09.10.2015</t>
  </si>
  <si>
    <t xml:space="preserve"> 23-23/044-23/044/ 600/2015-1323/1, 25.11.2015</t>
  </si>
  <si>
    <t xml:space="preserve">23-23/044-23/044/ 030/2015-2437/1,
09.10.2015 </t>
  </si>
  <si>
    <t xml:space="preserve"> 23-23/044-23/044/ 030/2015-2432/1,
09.10.2015</t>
  </si>
  <si>
    <t xml:space="preserve"> 23-23/044-23/044/ 600/2015-962/1, 09.10.2015</t>
  </si>
  <si>
    <t xml:space="preserve">23-23/044-23/044/ 030/2015-2433/1,
09.10.2015 </t>
  </si>
  <si>
    <t xml:space="preserve">23-23/044-23/044/ 030/2015-2434/1,
09.10.2015 </t>
  </si>
  <si>
    <t>23-23/044-23/044/ 030/2015-2440/1, 09.10.2015</t>
  </si>
  <si>
    <t>23-23/044-23/044/ 600/2015-961/1, 09.10.2015</t>
  </si>
  <si>
    <t>23-23/044-23/044/ 600/2015-955/1,
09.10.2015</t>
  </si>
  <si>
    <t xml:space="preserve"> 23-23/044-23/044/ 020/2015-2423/1,
23.11.2015</t>
  </si>
  <si>
    <t>Водопровод,
(полиэтилен: d - 110 мм, L - 203 м)</t>
  </si>
  <si>
    <t xml:space="preserve"> 23-23/044-23/044/
600/2015-1297/1,
23.11.2015</t>
  </si>
  <si>
    <t>23-23/044-23/044/ 600/2015-1294/1,
23.11.2015</t>
  </si>
  <si>
    <t>23-23/044-23/044/ 600/2015-1296/1,
 23.11.2015</t>
  </si>
  <si>
    <t>23:30:0000000:2741-23/044/2018-3 
от 25.12.2018</t>
  </si>
  <si>
    <t>23-23/044-23/044/ 020/2015-2410/1, 23.11.2015</t>
  </si>
  <si>
    <t>23-23/044-23/044/ 020/2015-2422/1,
23.11.2015</t>
  </si>
  <si>
    <t>23-23/044-23/044/ 020/2015-2416/1,
 23.11.2015</t>
  </si>
  <si>
    <t>23-23/044-23/044/ 020/2015-2417/1,
23.11.2015</t>
  </si>
  <si>
    <t>23-23/044-23/044/ 020/2015-2418/1,
23.11.2015</t>
  </si>
  <si>
    <t>23-23/044-23/044/
018/2016-1384/2
от 19.05.2016</t>
  </si>
  <si>
    <t>23-23/044-23/044/ 013/2016-267/1,
15.03.2016</t>
  </si>
  <si>
    <r>
      <t xml:space="preserve">Водопровод, (Lобщ.- 320 м, сталь, d - 89 мм, L- 244 м; 
чугун, d - 150 мм, L - 76 м) </t>
    </r>
    <r>
      <rPr>
        <i/>
        <sz val="11"/>
        <rFont val="Times New Roman"/>
        <family val="1"/>
        <charset val="204"/>
      </rPr>
      <t xml:space="preserve"> </t>
    </r>
  </si>
  <si>
    <t>23-23/044-23/044/ 020/2015-2420/1,
23.11.2015</t>
  </si>
  <si>
    <t>23-23/044-23/044/ 020/2015-2411/1,
23.11.2015</t>
  </si>
  <si>
    <t>23-23/044-23/044/ 020/2015-2412/1,
23.11.2015</t>
  </si>
  <si>
    <t xml:space="preserve">23-23/044-23/044/ 020/2015-2413/1, 23.11.2015 </t>
  </si>
  <si>
    <t>23-23/044-23/044/ 020/2015-2409/1,  23.11.2015</t>
  </si>
  <si>
    <t>23-23/044-23/044/ 020/2015-2408/1,
23.11.2015</t>
  </si>
  <si>
    <t>23-23/044-23/044 /600/2015-1298/1, 23.11.2015</t>
  </si>
  <si>
    <t xml:space="preserve">23-23/044-23/044/ 600/2015-1320/1,  25.11.2015 </t>
  </si>
  <si>
    <t>23-23/044-23/044/
020/2015-1131/2
от 01.07.2015</t>
  </si>
  <si>
    <t>23-23/044-23/044/ 600/2015-1322/1, 25.11.2015</t>
  </si>
  <si>
    <t xml:space="preserve"> 23-23/044-23/044/ 020/2015-2401/1, 23.11.2015 </t>
  </si>
  <si>
    <t>23:30:1108058:59</t>
  </si>
  <si>
    <t>23:30:1108058:59-23/044/2017-1 
от 13.02.2017</t>
  </si>
  <si>
    <t xml:space="preserve">23:30:1109056:179-23/044/2018-3 
от 03.07.2018 </t>
  </si>
  <si>
    <t>23-23/044-23/044/ 600/2015-1293/1,
23.11.2015</t>
  </si>
  <si>
    <t>23-23/044-23/044/ 020/2015-2415/1, 
23.11.2015</t>
  </si>
  <si>
    <t xml:space="preserve"> 23-23/044-23/044/ 020/2015-2414/1,
23.11.2015</t>
  </si>
  <si>
    <t>23-23/044-23/044/ 020/2015-2405/1, 23.11.2015</t>
  </si>
  <si>
    <t>23-23/044-23/044/ 020/2015-2407/1,
23.11.2015</t>
  </si>
  <si>
    <t>23-23/044-23/044/ 020/2015-2402/1, 23.11.2015</t>
  </si>
  <si>
    <t>23-23/044-23/044/ 020/2015-2404/1,
23.11.2015</t>
  </si>
  <si>
    <t>23-23/044-23/044/ 600/2015-1321/1, 25.11.2015</t>
  </si>
  <si>
    <t>23-23/044-23/044/ 020/2015-2406/1,
23.11.2015</t>
  </si>
  <si>
    <t>23-23/044-23/044/ 020/2015-2400/1, 
23.11.2015</t>
  </si>
  <si>
    <t xml:space="preserve"> 23-23/044-23/044/ 013/2016-481/1, 
19.05.2016</t>
  </si>
  <si>
    <t>23-23/044-23/044/ 600/2015-1292/1, 23.11.2015</t>
  </si>
  <si>
    <t>23-23/044-23/044/ 600/2015-1291/1, 3.11.2015</t>
  </si>
  <si>
    <t>23-23/044-23/044/ 600/2015-1290/1, 23.11.2015</t>
  </si>
  <si>
    <r>
      <t>Водопроводная линия,, (полиэтилен, d - 110 мм, L - 49 м, 
один кирпичный колодец 1х1 м)</t>
    </r>
    <r>
      <rPr>
        <i/>
        <sz val="11"/>
        <rFont val="Times New Roman"/>
        <family val="1"/>
        <charset val="204"/>
      </rPr>
      <t xml:space="preserve"> </t>
    </r>
  </si>
  <si>
    <r>
      <t>Водопровод, 
(сталь d - 76 мм, полиэтилен d - 110 мм; L - 182 м)</t>
    </r>
    <r>
      <rPr>
        <i/>
        <sz val="11"/>
        <rFont val="Times New Roman"/>
        <family val="1"/>
        <charset val="204"/>
      </rPr>
      <t xml:space="preserve"> </t>
    </r>
  </si>
  <si>
    <r>
      <t>Водопровод,
(сталь, d - 76 мм, L - 184,0 м)</t>
    </r>
    <r>
      <rPr>
        <i/>
        <sz val="11"/>
        <rFont val="Times New Roman"/>
        <family val="1"/>
        <charset val="204"/>
      </rPr>
      <t xml:space="preserve">
</t>
    </r>
  </si>
  <si>
    <r>
      <t>Уличный водопровод, 
(сталь, d - 100 мм, L - 425 м)</t>
    </r>
    <r>
      <rPr>
        <i/>
        <sz val="11"/>
        <rFont val="Times New Roman"/>
        <family val="1"/>
        <charset val="204"/>
      </rPr>
      <t xml:space="preserve"> </t>
    </r>
  </si>
  <si>
    <t>Сети водоснабжения
(полиэтилен: d - 32, 110, 160 мм; L - 1224,1 м)</t>
  </si>
  <si>
    <t xml:space="preserve">, г. Темрюк, 
ул. Красных Партизан </t>
  </si>
  <si>
    <t>23:30:0000000:2322</t>
  </si>
  <si>
    <t xml:space="preserve">23-23/044-23/ 044/803/2016-500/1, 05.10.2016 </t>
  </si>
  <si>
    <t>Распоряжение администрации Темрюкского городского поселения Темрюкского района № 118-р, 30.06.2020</t>
  </si>
  <si>
    <t>Водопровод по ул. Первомайской (от производственной базы, расположенной по адресу: г.Темрюк, ул.Первомайская, 39/1, до ул. Даргомыжского), Lобщ. -  515,46 м 
(сталь: d - 100 мм, L - 171,86 м; чугун: d - 150 мм, L - 343,6 м)</t>
  </si>
  <si>
    <t>г. Темрюк, 
по ул. Первомайской (от производственной базы, расположенной по адресу: г.Темрюк, ул.Первомайская, 39/1, до ул. Даргомыжского)</t>
  </si>
  <si>
    <t>23:30:0000000:2979</t>
  </si>
  <si>
    <t xml:space="preserve">23:30:0000000:2979-23/237/2020-3,
03.09.2020 </t>
  </si>
  <si>
    <t>Водопровод по ул. Чуянова (от пер. Северного до здания РОВД), (полиэтилен: d - 100 мм, L - 375,0 м)</t>
  </si>
  <si>
    <t>г. Темрюк, 
по ул. Чуянова (от пер. Северного до здания РОВД)</t>
  </si>
  <si>
    <t>23:30:0000000:2991</t>
  </si>
  <si>
    <t xml:space="preserve">23:30:0000000:2991-23/237/2020-3, 
01.09.2020 </t>
  </si>
  <si>
    <t xml:space="preserve"> 
Водопроводная сеть, от ул. Юбилейной по техническому проезду до ул. Дачной, по ул. Дачной до жилого
дома №319,  Lобщ. - 572,52 м 
(полиэтилен: d - 100 мм, L - 202,8 м; сталь: d - 100 мм, L - 369,72 м)</t>
  </si>
  <si>
    <t>г. Темрюк, от ул. Юбилейной по техническому проезду до ул.
Дачной, по ул. Дачной до жилого дома №319</t>
  </si>
  <si>
    <t xml:space="preserve"> 23:30:0000000:2989</t>
  </si>
  <si>
    <t>23:30:0000000:2989-23/237/2020-2, 27.08.2020</t>
  </si>
  <si>
    <t>Водопровод по ул. Мира (от ул. Островского до жилого дома по ул. Мира, 17),  (сталь: d - 100 мм, L - 100 м)</t>
  </si>
  <si>
    <t>г. Темрюк, по ул. Мира (от ул. Островского до жилого дома по ул. Мира, 17)</t>
  </si>
  <si>
    <t>23:30:0000000:2990</t>
  </si>
  <si>
    <t>23:30:0000000:2990-23/237/2020-3,
02.09.2020</t>
  </si>
  <si>
    <t>Водопровод, (сталь d - 76 мм; L - 341)</t>
  </si>
  <si>
    <t>г. Темрюк, 
ул. Полевая (от № 26 до № 10)</t>
  </si>
  <si>
    <t>Сети водоснабжения (Обеспечение земельных участков инженерной инфраструктурой 
в целях строительства, в том числе жилья эконом - класса и жилья из быстровозводимых конструкций на территории Темрюкского городского поселения Темрюкского района» 
для образуемого жилого массива «микрорайон «Левобережный» на территории Темрюкского городского поселения Темрюкского района), (полиэтилен d - (160*9,5) мм, 
L - 4161,4 м; колодцы водопроводные сборные ж/б - 28 ед.)</t>
  </si>
  <si>
    <t>г. Темрюк</t>
  </si>
  <si>
    <t>Распоряжение администрации Темрюкского городского поселения Темрюкского района  № 188-р, 30.09.2020</t>
  </si>
  <si>
    <t>Водопроводные сети по дворовой территории многоквартирных домов</t>
  </si>
  <si>
    <r>
      <t>Водопровод по 
дворовой территории многоквартирного 
дома по ул. Горького, 
51 в г. Темрюке, 
(сталь: d - 100 мм</t>
    </r>
    <r>
      <rPr>
        <b/>
        <sz val="11"/>
        <rFont val="Times New Roman"/>
        <family val="1"/>
        <charset val="204"/>
      </rPr>
      <t xml:space="preserve">,
 </t>
    </r>
    <r>
      <rPr>
        <sz val="11"/>
        <rFont val="Times New Roman"/>
        <family val="1"/>
        <charset val="204"/>
      </rPr>
      <t xml:space="preserve">L - 16,3 м) </t>
    </r>
  </si>
  <si>
    <r>
      <t>Водопровод по 
дворовой территории многоквартирного 
дома по ул. Калинина, 97-а в г. Темрюке, (сталь d - 57 мм, L - 11,9 м)</t>
    </r>
    <r>
      <rPr>
        <i/>
        <sz val="11"/>
        <rFont val="Times New Roman"/>
        <family val="1"/>
        <charset val="204"/>
      </rPr>
      <t xml:space="preserve">  </t>
    </r>
  </si>
  <si>
    <r>
      <t>Водопровод по дворовой территории многоквартирного дома по 
ул. Карла Маркса, 289 в г. Темрюке, (ПВХ: d - 32 мм,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L - 40,7 м)</t>
    </r>
  </si>
  <si>
    <r>
      <t>Водопровод по 
дворовой территории многоквартирного 
дома по ул. К. Виногра-довой, 14 (ПВХ: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d - 63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мм, металлопластик 
d - 25 мм, L - 92,3 м)</t>
    </r>
  </si>
  <si>
    <r>
      <t>Водопровод по 
дворовой территории многоквартирного 
дома по ул. Красноар-мейская, 41 (ПВХ:</t>
    </r>
    <r>
      <rPr>
        <b/>
        <sz val="11"/>
        <rFont val="Times New Roman"/>
        <family val="1"/>
        <charset val="204"/>
      </rPr>
      <t xml:space="preserve"> 
</t>
    </r>
    <r>
      <rPr>
        <sz val="11"/>
        <rFont val="Times New Roman"/>
        <family val="1"/>
        <charset val="204"/>
      </rPr>
      <t>d - 50 мм,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L - 51 м)</t>
    </r>
  </si>
  <si>
    <r>
      <t>Водопровод по дворовой территории многоквартирного дома по 
ул. Ленина, 66 в г. Темрюке, (чугун: d - 100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мм, L - 31,9 м)</t>
    </r>
    <r>
      <rPr>
        <i/>
        <sz val="11"/>
        <rFont val="Times New Roman"/>
        <family val="1"/>
        <charset val="204"/>
      </rPr>
      <t xml:space="preserve">  </t>
    </r>
  </si>
  <si>
    <r>
      <t>Водопровод по дворовой территории многоквартирного дома по 
ул. Ленина, 75 в г. Темрюке, (ПВХ: d</t>
    </r>
    <r>
      <rPr>
        <b/>
        <sz val="11"/>
        <rFont val="Times New Roman"/>
        <family val="1"/>
        <charset val="204"/>
      </rPr>
      <t xml:space="preserve"> - </t>
    </r>
    <r>
      <rPr>
        <sz val="11"/>
        <rFont val="Times New Roman"/>
        <family val="1"/>
        <charset val="204"/>
      </rPr>
      <t xml:space="preserve">110 мм, L - 62,9 м) 
</t>
    </r>
    <r>
      <rPr>
        <i/>
        <sz val="11"/>
        <rFont val="Times New Roman"/>
        <family val="1"/>
        <charset val="204"/>
      </rPr>
      <t xml:space="preserve"> </t>
    </r>
  </si>
  <si>
    <r>
      <t>Водопровод по 
дворовой территории многоквартирного 
дома по ул. Ленина,86 (сталь: d - 32 мм, 
L - 12,7 м)</t>
    </r>
    <r>
      <rPr>
        <i/>
        <sz val="11"/>
        <rFont val="Times New Roman"/>
        <family val="1"/>
        <charset val="204"/>
      </rPr>
      <t xml:space="preserve"> </t>
    </r>
  </si>
  <si>
    <r>
      <t>Водопровод по дворовой территории многоквартирного дома по 
ул. Ленина, 88 - 90 в г. Темрюке, Lобщ. - 28,3 м 
(сталь: d</t>
    </r>
    <r>
      <rPr>
        <b/>
        <sz val="11"/>
        <rFont val="Times New Roman"/>
        <family val="1"/>
        <charset val="204"/>
      </rPr>
      <t xml:space="preserve"> -</t>
    </r>
    <r>
      <rPr>
        <sz val="11"/>
        <rFont val="Times New Roman"/>
        <family val="1"/>
        <charset val="204"/>
      </rPr>
      <t xml:space="preserve"> 50 мм, L - 14,9 м; d - 150 мм, L - 13,4 м)</t>
    </r>
    <r>
      <rPr>
        <i/>
        <sz val="11"/>
        <rFont val="Times New Roman"/>
        <family val="1"/>
        <charset val="204"/>
      </rPr>
      <t xml:space="preserve">  </t>
    </r>
  </si>
  <si>
    <r>
      <t>Водопровод по дворовой территории многоквартирных домов по 
ул. Ленина, 92, 94, 96, 98, 100,102, ул. Октябрьская, 133, 135, 137
Lобщ.-369,5 м (сталь: d - 100 мм, L-156,9 м; d - 76 мм, L-134,3 м; 
d - 50 мм, L - 41,5 м; п/э: d - 50 мм, L - 8,9 м; d - 32 мм, L - 2 м; 
металлопластик d - 32 мм, L - 25,9 м)</t>
    </r>
    <r>
      <rPr>
        <i/>
        <sz val="11"/>
        <rFont val="Times New Roman"/>
        <family val="1"/>
        <charset val="204"/>
      </rPr>
      <t xml:space="preserve">  </t>
    </r>
  </si>
  <si>
    <r>
      <t xml:space="preserve">Водопровод по дворовой территории многоквартирных домов  по 
ул. Ленина, 176, 178, 180 в г. Темрюке,
(сталь: d </t>
    </r>
    <r>
      <rPr>
        <b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80 мм, L- 75,9 м)</t>
    </r>
  </si>
  <si>
    <r>
      <t>Водопровод по 
дворовой территории многоквартирных 
домов по ул.Макарова,
1/1, 1/2 , Lобщ.-150,6 м 
(сталь: d - 76 мм, 
L - 88 м, d - 32 мм,
 L - 62,6 м)</t>
    </r>
    <r>
      <rPr>
        <i/>
        <sz val="11"/>
        <rFont val="Times New Roman"/>
        <family val="1"/>
        <charset val="204"/>
      </rPr>
      <t xml:space="preserve"> </t>
    </r>
  </si>
  <si>
    <r>
      <t>Водопровод по 
дворовой территории многоквартирного 
дома по ул.Муравьева, 7-б (сталь: d - 32 мм, 
L - 45,6 м)</t>
    </r>
    <r>
      <rPr>
        <i/>
        <sz val="11"/>
        <rFont val="Times New Roman"/>
        <family val="1"/>
        <charset val="204"/>
      </rPr>
      <t xml:space="preserve">  </t>
    </r>
  </si>
  <si>
    <r>
      <t>Водопровод по дворовой территории многоквартирного дома по 
ул. Октябрьская, 108 в г. Темрюке, (сталь: d - 57 мм, L - 94,2 м)</t>
    </r>
    <r>
      <rPr>
        <i/>
        <sz val="11"/>
        <rFont val="Times New Roman"/>
        <family val="1"/>
        <charset val="204"/>
      </rPr>
      <t xml:space="preserve"> </t>
    </r>
  </si>
  <si>
    <r>
      <t>Водопровод по дворовой территории многоквар-тирного дома по ул. Октябрьская, 173, 175, 
179, 181 (сталь: d - 76 мм, L - 42,4 м)</t>
    </r>
    <r>
      <rPr>
        <i/>
        <sz val="11"/>
        <rFont val="Times New Roman"/>
        <family val="1"/>
        <charset val="204"/>
      </rPr>
      <t xml:space="preserve"> </t>
    </r>
  </si>
  <si>
    <r>
      <t xml:space="preserve">Водопровод по дворовой территории многоквартирного дома по 
ул. Степана Разина, 27 в г. Темрюке, (сталь: d - 50 мм, L - 10 м)
</t>
    </r>
    <r>
      <rPr>
        <i/>
        <sz val="11"/>
        <rFont val="Times New Roman"/>
        <family val="1"/>
        <charset val="204"/>
      </rPr>
      <t xml:space="preserve">23:30:1106002:226-23/044/2018-3 от 29.10.2018 </t>
    </r>
  </si>
  <si>
    <r>
      <t>Водопровод по дворовой территории многоквартирного дома по 
ул. Таманская, 3 в г. Темрюке, (сталь: d - 40 мм, L - 36,9 м)</t>
    </r>
    <r>
      <rPr>
        <i/>
        <sz val="11"/>
        <rFont val="Times New Roman"/>
        <family val="1"/>
        <charset val="204"/>
      </rPr>
      <t xml:space="preserve">  </t>
    </r>
  </si>
  <si>
    <r>
      <t xml:space="preserve">Водопровод по дворовой территории многоквартирного дома по 
ул. Таманская, 13 в г. Темрюке, (сталь: d - 25 мм, L - 5,8 м) 
</t>
    </r>
    <r>
      <rPr>
        <i/>
        <sz val="11"/>
        <rFont val="Times New Roman"/>
        <family val="1"/>
        <charset val="204"/>
      </rPr>
      <t xml:space="preserve"> </t>
    </r>
  </si>
  <si>
    <t>Объекты водоотведения</t>
  </si>
  <si>
    <t>№ 23-23/044-23/044/030/2015-2502/1, 14.10.2015</t>
  </si>
  <si>
    <t>№ 23-23/044-23/044/600/2015-989/1, 14.10.2015</t>
  </si>
  <si>
    <t>№ 23-23/044-23/044/030/2015-2504/1, 14.10.2015</t>
  </si>
  <si>
    <t>№ 23-23/044-23/044/020/2015-2104/1, 14.10.2015</t>
  </si>
  <si>
    <t>№ 23-23/044-23/044/030/2015-2439/1, 09.10.2015</t>
  </si>
  <si>
    <t>№ 23-23/044-23/044/020/2015-2105/1, 14.10.2015</t>
  </si>
  <si>
    <t>№ 23-23/044-23/044/020/2015-2115/1, 14.10.2015</t>
  </si>
  <si>
    <t>№ 23-23/044-23/044/020/2015-2107/1, 14.10.2015</t>
  </si>
  <si>
    <t>№ 23-23/044-23/044/020/2015-2108/1, 14.10.2015</t>
  </si>
  <si>
    <t>№ 23-23/044-23/044/030/2015-2507/1, 14.10.2015</t>
  </si>
  <si>
    <t xml:space="preserve">№ 23-23/044-23/044/020/2015-2111/1, 14.10.2015 </t>
  </si>
  <si>
    <t xml:space="preserve">№ 23-23/044-23/044/020/2015-2110/1, 14.10.2015  </t>
  </si>
  <si>
    <t xml:space="preserve">№ 23-23/044-23/044/020/2015-2114/1, 14.10.2015 </t>
  </si>
  <si>
    <t>№ 23-23/044-23/044/600/2015-991/1, 14.10.2015</t>
  </si>
  <si>
    <t>№ 23-23/044-23/044/020/2015-2100/1, 14.10.2015</t>
  </si>
  <si>
    <t>№ 23-23-44/067/2011-949, 27.02.2012</t>
  </si>
  <si>
    <t>№ 23-23/044-23/044/020/2015-2099/1, 14.10.2015</t>
  </si>
  <si>
    <t>№ 23-23/044-23/044/020/2015-2106/1, 14.10.2015</t>
  </si>
  <si>
    <t>№ 23-23/044-23/044/020/2015--2103/1, 14.10.2015</t>
  </si>
  <si>
    <t>№ 23-23/044-23/044/600/2015-995/1, 14.10.2015</t>
  </si>
  <si>
    <t>№ 23-23/044-23/044/030/2015-2505/1, 14.10.2015</t>
  </si>
  <si>
    <t>№ 23-23/044-23/044/600/2015-992/1, 14.10.2015</t>
  </si>
  <si>
    <t>№ 23-23/044-23/044/020/2015-2095/1, 14.10.2015</t>
  </si>
  <si>
    <t>№ 23-23/044-23/044/020/2015-2096/1, 14.10.2015</t>
  </si>
  <si>
    <t>23-23/044-23/044/
001/2016-1233/2
от 19.05.2016</t>
  </si>
  <si>
    <t>№ 23-23/044-23/044/020/2015-2097/1, 14.10.2015</t>
  </si>
  <si>
    <t>№ 23-23/044-23/044/600/2015-996/1, 14.10.2015</t>
  </si>
  <si>
    <t>№ 23-23/044-23/044/020/2015-2118/1, 14.10.2015</t>
  </si>
  <si>
    <t>№ 23-23/044-23/044/600/2015-994/1, 14.10.2015</t>
  </si>
  <si>
    <t>№ 23-23/044-23/044/600/2015-993/1, 14.10.2015</t>
  </si>
  <si>
    <t>23-23/044-23/044/
001/2016-1231/2
от 19.05.2016</t>
  </si>
  <si>
    <t>№ 23-23/044-23/044/020/2015-2094/1, 14.10.2015</t>
  </si>
  <si>
    <t>23:30:0000000:2439-23/044/2017-1 
от 09.01.2017</t>
  </si>
  <si>
    <t>№ 23-23/044-23/044/030/2015-2503/1, 14.10.2015</t>
  </si>
  <si>
    <t>№ 23-23/044-23/044/600/2015-990/1, 14.10.2015</t>
  </si>
  <si>
    <t>№ 23-23/044-23/044/020/2015-2116/1, 14.10.2015</t>
  </si>
  <si>
    <t>№ 23-23/044-23/044/020/2015-2117/1, 14.10.2015</t>
  </si>
  <si>
    <t>№ 23-23/044-23/044/020/2015-2109/1, 14.10.2015</t>
  </si>
  <si>
    <t>Сети водоотведения (канализация), (Обеспечение земельных участков инженерной инфраструктурой в целях строительства, в том числе жилья эконом - класса и жилья из быстровозво-димых конструкций на территории Темрюкского городского поселения Темрюкского района» для образуемого жилого массива «микрорайон «Левобережный» 
на территории Темрюкского городского поселения Темрюкского района)
Lобщ.- 6258,95 м (полиэтилен d - (110*6,6) мм, L - 3265 м; «Корсис»: d - 200 мм, 
L - 2676,55 м; d - 250 мм, L - 122 м; d - 315 мм, L - 195,4 м; колодцы канализационные сборные ж/б - 66 ед., КНС - канализационная насосная станция)</t>
  </si>
  <si>
    <t>Канализационные сети по дворовой территории многоквартирных домов в г. Темрюке</t>
  </si>
  <si>
    <r>
      <t>Канализационная сеть по дворовой террито-
рии многоквартирного 
дома по ул. Октябрь-ская, 34, (а/цемент: 
d - 100 мм, L - 23,71 м; 
d - 150 мм, L - 61,59 м)</t>
    </r>
    <r>
      <rPr>
        <i/>
        <sz val="11"/>
        <rFont val="Times New Roman"/>
        <family val="1"/>
        <charset val="204"/>
      </rPr>
      <t xml:space="preserve"> </t>
    </r>
  </si>
  <si>
    <t>Прочие передаточные устройства</t>
  </si>
  <si>
    <t>Итого передаточные устройства:</t>
  </si>
  <si>
    <t>Договор
безвозмездного
пользования
№ 02.01-29/86,
30.04.2010</t>
  </si>
  <si>
    <t>г. Темрюк, ул. Морская 21/1</t>
  </si>
  <si>
    <t>23:30:1102020:23</t>
  </si>
  <si>
    <t>23:30:1102020:23-23/237/2020-2
от 30.10.2020</t>
  </si>
  <si>
    <t>Распоряжение администрации Темрюкского городского поселения Темрюкского района  № 249-р, 30.11.2020</t>
  </si>
  <si>
    <t>г. Темрюк, 
ул.Ленина, 
23-25</t>
  </si>
  <si>
    <t>23-23-44/039/2010-770 
от 06.10.2010</t>
  </si>
  <si>
    <t>23-23-44/039/2010-786                   от 06.10.2010</t>
  </si>
  <si>
    <t>23-23-44/039/2010-787          от 06.10.2010</t>
  </si>
  <si>
    <t>23-23-44/039/2010-788            от 06.10.2010</t>
  </si>
  <si>
    <t>23-23-44/039/2010-789         от 06.10.2010</t>
  </si>
  <si>
    <t>23-23-44/039/2010-790             от 06.10.2010</t>
  </si>
  <si>
    <t>23-23-44/039/2010-791            от 06.10.2010</t>
  </si>
  <si>
    <t>23-23-44/039/2010-792               от 06.10.2010</t>
  </si>
  <si>
    <t>23-23-44/039/2010-793             от 06.10.2010</t>
  </si>
  <si>
    <t>23-23-44/039/2010-794              от 06.10.2010</t>
  </si>
  <si>
    <t>23-23-44/039/2010-795               от 06.10.2010</t>
  </si>
  <si>
    <t>23-23-44/039/2010-796             от 06.10.2010</t>
  </si>
  <si>
    <t>23-23-44/039/2010-797               от 06.10.2010</t>
  </si>
  <si>
    <t>23-23-44/039/2010-785          от 06.10.2010</t>
  </si>
  <si>
    <t>23-23-44/039/2010-784              от 06.10.2010</t>
  </si>
  <si>
    <t>23-23-44/039/2010-783              от 06.10.2010</t>
  </si>
  <si>
    <t>23-23-44/039/2010-782          от 06.10.2010</t>
  </si>
  <si>
    <t>23-23-44/039/2010-814              от 07.10.2010</t>
  </si>
  <si>
    <t>23-23-44/039/2010-780              от 06.10.2010</t>
  </si>
  <si>
    <t>23-23-44/039/2010-779              от 06.10.2010</t>
  </si>
  <si>
    <t>23-23-44/039/2010-778           от 06.10.2010</t>
  </si>
  <si>
    <t>23-23-44/039/2010-77                 от 06.10.2010</t>
  </si>
  <si>
    <t>23-23-44/039/2010-775            от 06.10.2010</t>
  </si>
  <si>
    <t>23-23-44/039/2010-776              от 06.10.2010</t>
  </si>
  <si>
    <t>23-23-44/039/2010-777            от 06.10.2010</t>
  </si>
  <si>
    <t>23-23-44/039/2010-773              от 06.10.2010</t>
  </si>
  <si>
    <t>23-23-44/039/2010-813            от 06.10.2010</t>
  </si>
  <si>
    <t>23-23-44/039/2010-812              от 06.10.2010</t>
  </si>
  <si>
    <t>23-23-44/039/2010-811               от 06.10.2010</t>
  </si>
  <si>
    <t>23-23-44/039/2010-810              от 06.10.2010</t>
  </si>
  <si>
    <t>23-23-44/039/2010-809           от 06.10.2010</t>
  </si>
  <si>
    <t>23-23-44/039/2010-808           от 06.10.2010</t>
  </si>
  <si>
    <t>23-23-44/039/2010-807             от 06.10.2010</t>
  </si>
  <si>
    <t>23-23-44/039/2010-801              от 06.10.2010</t>
  </si>
  <si>
    <t>23-23-44/039/2010-802               от 06.10.2010</t>
  </si>
  <si>
    <t>23-23-44/039/2010-803             от 06.10.2010</t>
  </si>
  <si>
    <t>23-23-44/060/2010-232            от 12.11.2010</t>
  </si>
  <si>
    <t>23-23-44/060/2010-233        от 12.11.2010</t>
  </si>
  <si>
    <t xml:space="preserve">23-23-44/039/2010-80            от 06.10.2010                                      </t>
  </si>
  <si>
    <t xml:space="preserve">23-23-44/039/2010-805           от 06.10.2010  </t>
  </si>
  <si>
    <t xml:space="preserve">23-23-44/039/2010-806          от 06.10.2010  </t>
  </si>
  <si>
    <t>23-23-44/039/2010-800           от 06.10.2010</t>
  </si>
  <si>
    <t>23-23-44/039/2010-799          от 06.10.2010</t>
  </si>
  <si>
    <t xml:space="preserve"> 23-23-44/039/2010-798          от 06.10.2010</t>
  </si>
  <si>
    <t>Неавершенные строительством жилые дома</t>
  </si>
  <si>
    <t>Незавершенный строительством жилой дом, 
степень готовности - 42%</t>
  </si>
  <si>
    <t>пос. Октябрьский,
 ул. Кандаурская, 5</t>
  </si>
  <si>
    <t>23:30:1201004:447</t>
  </si>
  <si>
    <t xml:space="preserve">23:30:1201004:447-23/237/2020-2 
от 03.09.2020 </t>
  </si>
  <si>
    <t>Распоряжение администрации Темрюкского городского поселения Темрюкского района  
№ 192-р, 02.10.2020</t>
  </si>
  <si>
    <t>пос. Октябрьский,
 ул. Кандаурская, 7</t>
  </si>
  <si>
    <t>23:30:1201004:445</t>
  </si>
  <si>
    <t>23:30:1201004:445-23/237/2020-2
 от 03.09.2020</t>
  </si>
  <si>
    <t>пос. Октябрьский,
 ул. Кандаурская, 9</t>
  </si>
  <si>
    <t>23:30:1201004:446</t>
  </si>
  <si>
    <t>23:30:1201004:446-23/237/2020-3 
от 02.09.2020</t>
  </si>
  <si>
    <t>Распоряжение администрации Темрюкского городского поселения Темрюкского района  
№ 192-р 02.10.2020</t>
  </si>
  <si>
    <t>Незавершенный строительством жилой дом, 
степень готовности - 27%</t>
  </si>
  <si>
    <t>пос. Октябрьский,
 ул. Кандаурская, 11</t>
  </si>
  <si>
    <t>23:30:1201004:448</t>
  </si>
  <si>
    <t>23:30:1201004:448-23/237/2020-3
от 28.08.2020</t>
  </si>
  <si>
    <t>пос. Октябрьский,
 ул. Кандаурская, 12</t>
  </si>
  <si>
    <t>23:30:1201004:450</t>
  </si>
  <si>
    <t>23:30:1201004:450-23/237/2020-3 
 от 31.08.2020</t>
  </si>
  <si>
    <t>Договор аренды
№ 01-28/9,
 19.10.2020</t>
  </si>
  <si>
    <t>Договор 
№ 3364 от 09.04.2010</t>
  </si>
  <si>
    <t>23:30:1112029:37</t>
  </si>
  <si>
    <t>23:30:0000000:194</t>
  </si>
  <si>
    <t>23:30:0000000:198</t>
  </si>
  <si>
    <t>не передан
 в аренду</t>
  </si>
  <si>
    <t>23:30:1110040:745</t>
  </si>
  <si>
    <t>23:30:1110040:745-23/044/2020-1 от 07.10.2020</t>
  </si>
  <si>
    <t>Распределительный газопровод низкого давления по 
ул. Восточной до конца межи земельного участка № 537 в 
г. Темрюке, Темрюкского района, Краснодарского края, 
ℓобщ. - 171,0 м (подземный газопровод, труба ПЭ 80 
ГАЗ SDR 11: d (160х14,6) мм, ℓ - 2,0 м; d (110х10,0) мм, 
ℓ - 163,0 м; d (32х3,0) мм, ℓ - 6,0 м)</t>
  </si>
  <si>
    <t xml:space="preserve">г. Темрюк, 
ул. Восточная до конца межи земельного участка № 537
</t>
  </si>
  <si>
    <t>23:30:1112035:43</t>
  </si>
  <si>
    <t>23:30:1112035:43-
23/044/2020-1 
от 13.05.2020</t>
  </si>
  <si>
    <t>Договор 
№ 1737 от 01.01.2008</t>
  </si>
  <si>
    <t>23:30:0000000:125</t>
  </si>
  <si>
    <t>23-23-44/027/2013-131 
от 22.03.2013</t>
  </si>
  <si>
    <t>23-23/044-23/044/ 018/2016-1367/2 
от 19.05.2016</t>
  </si>
  <si>
    <t>Договор 
№ 2096 от 18.08.2008</t>
  </si>
  <si>
    <t>23-23/044-23/044/ 018/2016-1369/2
от 19.05.2016</t>
  </si>
  <si>
    <t>23-23/044-23/044/ 018/2016-1368/2 
от 19.05.2016</t>
  </si>
  <si>
    <t xml:space="preserve">23-23/044-23/044/ 018/2016-1370/2
от 19.05.2016 </t>
  </si>
  <si>
    <t xml:space="preserve">23-23/044-23/044/ 018/2016-1371/2 
от 19.05.2016 </t>
  </si>
  <si>
    <t>23:30:1111006:20</t>
  </si>
  <si>
    <t>23:30:0000000:128</t>
  </si>
  <si>
    <r>
      <t>Распределительный газопровод низкого 
давления по 
ул. Тимирязева в пос. Южный Склон (вторая очередь строительства), 
ℓ- 2971,0 м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(подземный газопровод: труба 
ПЭ d - 160х9,1 мм, ℓ - 556,0 м; d - 110х6,3 мм, ℓ - 500,0 м;  
d - 90х5,2 мм, ℓ - 1899,0 м; труба СТ: d - 159х4,5 мм, 
ℓ - 2,0 м; d - 108х4 мм, ℓ - 2,0 м; d - 89х4 мм, ℓ - 12,0 м) </t>
    </r>
  </si>
  <si>
    <t>23:30:000
0000:3295</t>
  </si>
  <si>
    <t>Распоряжение главы муниципального образования 
Темрюкский район
№ 1197-р, 24.10.2006</t>
  </si>
  <si>
    <t>23:30:0000000:3300</t>
  </si>
  <si>
    <t xml:space="preserve"> 23:30:000
0000:3302</t>
  </si>
  <si>
    <t>23:30:000
0000:3288</t>
  </si>
  <si>
    <t>23:30:000
0000:3299</t>
  </si>
  <si>
    <t>Распоряжение администрации Темрюкского городского поселения Темрюкского района № 39-р, 21.02.2009</t>
  </si>
  <si>
    <t>03 251 501 ОП МП 178
Автомобильная дорога г.Темрюк, 
ул. Анапское шоссе, (асфальтобетон, L - 1576 м, ширина-6 м)</t>
  </si>
  <si>
    <t>Распоряжение администрации Темрюкского городского поселения Темрюкского района 
№ 270-р, 17.11.2015</t>
  </si>
  <si>
    <t>Распоряжение администрации Темрюкского городского поселения Темрюкского района 
№ 338-р, 29.12.2018</t>
  </si>
  <si>
    <t>Распоряжение администрации Темрюкского городского поселения Темрюкского района 
№ 101-р, 13.05.2019</t>
  </si>
  <si>
    <t>Распоряжение администрации Темрюкского городского поселения Темрюкского района 
№ 272-р, 06.12.2019</t>
  </si>
  <si>
    <r>
      <t>03 251 501 ОП МП 219 Автомобильная дорога по 
ул. Восточной  (щебень, L - 538 м, ширина - 3,2 м)</t>
    </r>
    <r>
      <rPr>
        <i/>
        <sz val="11"/>
        <rFont val="Times New Roman"/>
        <family val="1"/>
        <charset val="204"/>
      </rPr>
      <t xml:space="preserve"> </t>
    </r>
  </si>
  <si>
    <t>03 251 501 ОП МП 235: Автомобильная дорога, г. Темрюк,                       ул. Подгорная (грунт L - 551 м, ширина - 3 м)</t>
  </si>
  <si>
    <t xml:space="preserve"> г. Темрюк,                                                    ул. Подгорная</t>
  </si>
  <si>
    <t>23:30:0000000:3024</t>
  </si>
  <si>
    <t>23:30:0000000:3024-23/044/2020-3                            от 22.06.2020</t>
  </si>
  <si>
    <t>Распоряжение администрации Темрюкского городского поселения Темрюкского района 
№ 175-р, 15.09.2020</t>
  </si>
  <si>
    <t>03 251 501 ОП МП 236: Автомобильная дорога, г. Темрюк,                         ул. Ветеранов (щебень L - 4666 м, ширина - 4 м)</t>
  </si>
  <si>
    <t xml:space="preserve"> г. Темрюк,                                                         ул. Ветеранов</t>
  </si>
  <si>
    <t>23:30:0000000:2797</t>
  </si>
  <si>
    <t>23:30:0000000:2797-23/044/2020-3                            от 23.06.2020</t>
  </si>
  <si>
    <t>03 251 501 ОП МП 237: Автомобильная дорога, г. Темрюк,                     пер. Гаражный  (щебень: L - 130 м, ширина 3,8 м)</t>
  </si>
  <si>
    <t>г.Темрюк,                                                        пер. Гаражный</t>
  </si>
  <si>
    <t>23:30:1109056:188</t>
  </si>
  <si>
    <t>23:30:1109056:188-23/237/2020-3                              от 28.08.2020</t>
  </si>
  <si>
    <t>Распоряжение администрации Темрюкского городского поселения Темрюкского района 
№ 173-р, 14.09.2020</t>
  </si>
  <si>
    <t>Распоряжение главы муниципалного образования  Темрюкский район  
№ 1197-р, 24.10.2006</t>
  </si>
  <si>
    <t>03 251 501 ОП МП 154: Дорога, отсыпанная щебнем, г. Темрюк, 
ул. Левобережная, L -  800 м; ширина - 5 м</t>
  </si>
  <si>
    <t xml:space="preserve">03 251 501 ОП МП 162: 
 Дорога, отсыпанная щебнем, L - 300 м.; ширина - 5 м </t>
  </si>
  <si>
    <t xml:space="preserve">Распоряжение администрации Темрюкского городского поселения Темрюкского района  
№ 265-р, 19.09.2012 </t>
  </si>
  <si>
    <t>Проезд от ул. Октябрьской к дворовой территории многоквар-тирного дома по ул. Октябрьской, 6 в г. Темрюке 
(тип покрытия: асфальтобетон; L - 11,76 м; S - 85,0 м2)</t>
  </si>
  <si>
    <t>Распоряжение администрации Темрюкского городского поселения Темрюкского района 
№ 290-р, 11.10.2012</t>
  </si>
  <si>
    <t>Распоряжение администрации Темрюкского городского поселения Темрюкского района 
 № 164-р, 10.07.2013</t>
  </si>
  <si>
    <r>
      <t>Проезд от ул. Таманской к дворовой территории многоквар-тирного дома по ул. Ленина, 79 в г. Темрюке 
(тип покрытия: асфальтобетон, L - 51 м</t>
    </r>
    <r>
      <rPr>
        <b/>
        <sz val="11"/>
        <rFont val="Times New Roman"/>
        <family val="1"/>
        <charset val="204"/>
      </rPr>
      <t>,</t>
    </r>
    <r>
      <rPr>
        <sz val="11"/>
        <rFont val="Times New Roman"/>
        <family val="1"/>
        <charset val="204"/>
      </rPr>
      <t xml:space="preserve"> S - 320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) </t>
    </r>
  </si>
  <si>
    <t>Распоряжение администрации Темрюкского городского поселения Темрюкского района 
№ 385-р, 30.12.2016</t>
  </si>
  <si>
    <t>23:30:1105016:54</t>
  </si>
  <si>
    <t>23:30:1106001:29</t>
  </si>
  <si>
    <t>23:30:1105034:45</t>
  </si>
  <si>
    <t>23:30:1105034:43</t>
  </si>
  <si>
    <t>23:30:1112001:509</t>
  </si>
  <si>
    <t>23:30:1103001:11</t>
  </si>
  <si>
    <t>23:30:1203008:110</t>
  </si>
  <si>
    <t>23:30:1111006:23</t>
  </si>
  <si>
    <t>23:30:1105034:46</t>
  </si>
  <si>
    <t>23:30:1105034:47</t>
  </si>
  <si>
    <t>23:30:1107052:4</t>
  </si>
  <si>
    <t>23:30:1106001:31</t>
  </si>
  <si>
    <t>Распоряжение администрации Темрюкского городского поселения Темрюкского района 
№ 135-р, 06.05.2011</t>
  </si>
  <si>
    <t>23:30:1107001:66</t>
  </si>
  <si>
    <t>23:30:1104012:60</t>
  </si>
  <si>
    <t>23:30:1105034:61</t>
  </si>
  <si>
    <t>23:30:1105034:62</t>
  </si>
  <si>
    <t>23:30:1106006:23</t>
  </si>
  <si>
    <t>Распоряжение главы муниципального образования Темрюкский района
№ 1197-р, 24.10.2006</t>
  </si>
  <si>
    <t xml:space="preserve"> г .Темрюк
 р-он г. Гнилая</t>
  </si>
  <si>
    <t>Распоряжение главы муниципального образования Темрюкский района
№ 1224-р, 31.10.2006</t>
  </si>
  <si>
    <t xml:space="preserve">Водопровод по дворовой территории многоквартирного дома по 
ул. Ленина, 18 в г. Темрюке, Lобщ. - 86,8 м (сталь d - 25 мм, L - 67,2 м; металлопластик d - 25 мм, L - 19,6 м) </t>
  </si>
  <si>
    <r>
      <t>Водопровод по  дворовой территории многоквартирного дома по ул. Ленина, 38-а  в г. Темрюке, (п/э: d - 110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мм, L - 116,6 м)</t>
    </r>
  </si>
  <si>
    <t xml:space="preserve">Водопровод по дворовой территории многоквартирного дома по ул. Ленина, 35 в г. Темрюке, (сталь: d - 32 мм, L - 65,9 м) </t>
  </si>
  <si>
    <t xml:space="preserve">Водопровод по дворовой территории многоквар-тирного дома по ул. Октябрьская,
 108-а, Lобщ. - 85,1 м (сталь: d - 100 мм, L - 70,5 м; п/э: d - 110 мм, L-14,6 м) </t>
  </si>
  <si>
    <t>Водопровод по дворовой территории многоквартирных домов по
 ул. Набережная, 1, 2, 3, 4 в г. Темрюке, Lобщ. - 309,8 м 
(сталь: d - 100 мм, L - 298,8 м; ПВХ: d - 50 мм, L - 11 м)</t>
  </si>
  <si>
    <t>Водопровод по дворовой территории многоквартирных домов по 
ул. Октябрьская, 3; 
ул. К.Либкнехта, 6; 
ул. Свердлова, 7 
Lобщ. - 53,7 м (сталь: d - 50 мм, L - 19,7 м;  d - 89 мм, L - 11,6 м; 
d - 110 мм, L - 17,4 м; металлопластик: d - 32 мм, L - 5 м)</t>
  </si>
  <si>
    <t xml:space="preserve">Газопровод низкого давления в микрорайоне «Родник», 
г.Темрюк, ул. Строительная к земельным уч-кам № 97-120 
(1-очередь), ℓ- 54,8 м (подземный газопровод:труба ПЭ80 
SDR17,6  d - 90*5,2 мм, ℓ- 47,5 м;  газопровод-ввод к ж/д 
№ 109-110: труба подземная ПЭ80 SDR17,6 d - 63*3,6 мм, ℓ- 5,5 м; труба надземная стальная d - 57*3,5 мм, ℓ-1,8 м)  </t>
  </si>
  <si>
    <t>Газопровод низкого давления в мкр. «Родник», г.Темрюк,ул. Виноградная к земельным участкам № 271-302 (1очередь), 
ℓ-33,5 м (подземный газопровод: труба ПЭ80 SDR17,6 d-90*5,2 мм, ℓ-25,5 м; газопровод-ввод к ж/домам: труба подземная ПЭ80  SDR11 d - 33*3,0 мм, ℓ-6,0 м; труба надземная стальная 
d-25*3,2 мм, ℓ- 2,0 м)</t>
  </si>
  <si>
    <t>Газопровод низкого давления в микрорайоне «Родник»,  г.Темрюк,
 ул. Виноградная   к земельным участкам № 169-192, ℓ-295,0 м (подземный газопровод: труба ПЭ80 SDR17,6 d-90*5,2 мм, ℓ-243,0 м; отводы к домам: труба подземная ПЭ80SDR17,6 
d - 63*3,6 мм, ℓ- 39,0 м; труба надземная стальная d -57*3,5 мм, L – 13,0 м)</t>
  </si>
  <si>
    <t>Кольцующий газопровода низкого давл. в микрорайоне «Родник»,г.Темрюк,
ул.Центральная по  меже ул.Строителей
и ул.Зеленой к меже земельных участков № 375-374, ℓ- 143,2 м (надземный газопровод: труба стальная d - 89*4,0 мм, ℓ- 140,0 м; подземный газопровод: труба ПЭ80 SDR11  
d - 90*8,2мм, ℓ- 3,2 м)</t>
  </si>
  <si>
    <t>Газопровод низкого давления в микрорайоне «Родник»,  г.Темрюк,
 ул. Солнечная к земельным участкам № 453-428, ℓ - 300,7 м (подземный газопровод: труба ПЭ80 SDR17,6  
d - 90*5,2 мм, ℓ - 250,0 м; отводы к домам: труба подземная 
ПЭ80  SDR17,6 d - 63*3,6 мм, ℓ - 37,2 м; труба надземная 
стальная d - 57*3,5 мм, ℓ – 13,5 м)</t>
  </si>
  <si>
    <r>
      <t xml:space="preserve">Газопровода низкого давления в микрорайоне «Родник»,  г.Темрюк от ул.Центральной по ул.Садовой до конца межи ж/д № 259, ℓ - 93,0 м (подземный газопровод: труба ПЭ80 SDR17,6 d - 90*5,2 мм, ℓ - 81,6 м; подземный газопровод: труба 
ПЭ80 SDR11  d - 63*5,8 мм, ℓ - 10,2 м, </t>
    </r>
    <r>
      <rPr>
        <sz val="10"/>
        <rFont val="Times New Roman"/>
        <family val="1"/>
        <charset val="204"/>
      </rPr>
      <t>надземныйгазопровод</t>
    </r>
    <r>
      <rPr>
        <sz val="11"/>
        <rFont val="Times New Roman"/>
        <family val="1"/>
        <charset val="204"/>
      </rPr>
      <t>: 
труба стальная d - 57*3,5 мм, ℓ - 1,2 м)</t>
    </r>
  </si>
  <si>
    <t>Газопровода низкого давления в микрорайоне «Родник», г.Темрюке  по  ул. Урожайной к земельным участкам 
№ 73-96, ℓ - 278,5 м (подземный газопровод: труба ПЭ80 SDR17,6  d - 90*5,2 мм, ℓ - 250,0 м; подземный газопровод: труба ПЭ80 SDR17,6  d - 63*3,6 мм, ℓ - 21,0 м; надземный газопровод: труба стальная d - 57*3,5 мм, ℓ - 7,5 м)</t>
  </si>
  <si>
    <t xml:space="preserve">Газопровод низкого давления в микрорайоне «Родник», г.Темрюк по меже 
ул. Солнечной и
 ул. Урожайной, ℓ - 291,0 м (подземный газопровод: труба ПЭ80 SDR17,6  d - 90*5,2 мм, ℓ - 6,5 м; надземный газопровод: труба 
стальная d - 45*3,0 мм, ℓ - 0,5 м;d - 57*3,5 мм,ℓ - 3,0 м; 
d -76*4,0 мм,ℓ - 280,5 м;d - 89*4,0 мм,ℓ - 0,5 </t>
  </si>
  <si>
    <t>Газопровод низкого давления по ул.Солнечной к зем.участкам 
№ 49-72 в микрорайоне «Родник» в г. Темрюке, ℓ - 312,0 м (подземный газопровод: труба ПЭ80 SDR17,6 d - 90*5,2 мм, ℓ - 246,0 м; труба ПЭ80 SDR17,6 d-63*3,6 мм, ℓ - 49,0 м; надземный газопровод: труба стальная d - 57*3,5 мм, ℓ - 17,0 м)</t>
  </si>
  <si>
    <r>
      <t xml:space="preserve">Газопровода низкого давления по ул. Клубничной, пер. Проезд № 2 и по
ул. Гвардейской до конца межи зем. участка № 75 в микрорайоне «Родник» и СОТ «Ветеран» в 
г. Темрюке, ℓ-247,5 м (подземный газопровод: труба ПЭ80 SDR17,6  d - 90*5,2 мм, ℓ - 218,0 м; подземный газопровод-ввод: труба ПЭ80 SDR17,6 
d - 63*3,6 мм, ℓ-8,0 м; </t>
    </r>
    <r>
      <rPr>
        <sz val="10"/>
        <rFont val="Times New Roman"/>
        <family val="1"/>
        <charset val="204"/>
      </rPr>
      <t>подземный газопровод:</t>
    </r>
    <r>
      <rPr>
        <sz val="11"/>
        <rFont val="Times New Roman"/>
        <family val="1"/>
        <charset val="204"/>
      </rPr>
      <t xml:space="preserve"> труба ПЭ80 SDR11 
d - 32*3,0 мм, ℓ - 12,0 м; надземный газопровод-ввод:труба стальная d - 32*3,0мм, ℓ - 5,5 м; </t>
    </r>
    <r>
      <rPr>
        <sz val="10"/>
        <rFont val="Times New Roman"/>
        <family val="1"/>
        <charset val="204"/>
      </rPr>
      <t>надземный газопровод</t>
    </r>
    <r>
      <rPr>
        <sz val="11"/>
        <rFont val="Times New Roman"/>
        <family val="1"/>
        <charset val="204"/>
      </rPr>
      <t>-ввод:  труба стальная d - 57*3,5 мм, ℓ - 4,0 м)</t>
    </r>
  </si>
  <si>
    <t>Подземный распределительный газопровод низкого 
давления к группе жилых домов и СНТ «Ветеран» в
г. Темрюке ℓ - 216,0 м (труба ПЭ 100 SDR 11 110х10 - 215 м; труба ст.108х4,0 -1 м)</t>
  </si>
  <si>
    <t>03 251 501 ОП МП 037: Автомобильная дорога,L - 602 м (асфальт- 50 п.м., щебень-552 п.м.); 
ширина - 6 м; S - 3612 м2, в т.ч.: стоянка (парковка)транспортных средств по ул. Кирова (от ул. Таманской до
ул. Ленина)(S -192 м2)</t>
  </si>
  <si>
    <t>03 251 501 ОП МП 038: Автомобильная дорогаL - 944 м (асфальтобетон - 646 м, гравий - 298 м); ширина - 7 м, в том числе: - проезд от ул. С. Разина к дворовой территории много-квартирного дома по ул. С. Разина, 27(асфальтобетон, L - 21,79 м, S - 155,0 м2);
- проезд от ул. С. Разина к дворовой территории много-квартирных домов по ул. Ленина, 33, 33-А
 (асфальтобетон, L - 21,44 м, S - 80,0 м2);
- проезд от ул. С. Разина к дворовой территории много-квартирного дома по ул. Ленина, 35 
(асфальтобетон, L - 17,58 м, S - 85,0 м2;
- проезд от
 ул. С. Разина к дворовой территории много-квартирного дома по ул. Ленина, 48 (асфальтобетон, L - 31,18 м, S - 145,0 м2;
- проезд от ул. Степана Разина к дворовой территории много-квартирного дома по ул. С. Разина, 44 (асфальтобетон, L - 18,6 м, S - 120,0 м2)</t>
  </si>
  <si>
    <t>Распределительный газопровод низкого давления по ул. Кати 
Виноградовой до конца межи земельного участка № 12 А в г. Темрюке, ℓобщ. - 64,8 м (подземный газопровод: труба ПЭ d - 63 мм, ℓ - 59,6 м; надземный газопровод: 
труба ПЭ d - 57 мм, ℓ- 5,2 м)</t>
  </si>
  <si>
    <t>Газопровод дачного некоммерческого товарищества боевых действий «Кандагар» по ул. Анджиевского, ℓобщ. - 3043,7 м (подземный газопровод низкого давления: труба ПЭ 100 SDR11 Ø(90х8,2) мм-1571,8 м, Ø(110х10,0) мм-473,3 м, Ø(160х14,2) мм - 79,1 м, Ø(32х3,0) мм -691,5 м: труба стальная Ø(159х4,5) мм - 2,0 м, Ø(89х4,0) мм - 2,0 м; надземный газопровод низкого давления: труба стальнаяØ(159х4,5)мм - 204,0 м, Ø(89х4,0) мм - 10,0 м, Ø(108х4,0) мм - 10,0 м)</t>
  </si>
  <si>
    <t>Распоряжение администрации Темрюкского городского поселения Темрюкского района
№ 346-р, 23.12.2013</t>
  </si>
  <si>
    <t xml:space="preserve"> Краснодарский край, Темрюкский район,г.Темрюк, Кандагар ВБД ДНТ
территория, ул. им. Е.Г. Манченко</t>
  </si>
  <si>
    <t>Краснодарский край, Темрюкский район,г.Темрюк, Кандагар ВБД ДНТ
территория, ул. им. В.А. Петрова</t>
  </si>
  <si>
    <t>03 251 501 ОП МП 042: Автомобильная дорога, асфальтобетон; L - 939 м; ширина ~ 6,5 м, в т.ч.:
- проезд от 
ул. Урицкого к дворовой территории многоквартирного дома по ул. Ленина, 63 (тип покрытия: асфальтобетон; 
L - 25,15 м; S - 145м2);
- проезд от
 ул. Урицкого к дворовой территории многоквартирного дома по ул. , 76 (тип покрытия: асфальтобетон; 
L - 9,68 м; 
S - 70,0 м2)</t>
  </si>
  <si>
    <t>Проезд от ул.Таманской к дворовой территории многоквартир-
ного дома по 
ул. Таманской, 69-в - 69-г , в г.Темрюке
(тип покрытия: асфальто-бетон; L - 16,38 м; S - 95 м2)</t>
  </si>
  <si>
    <t>Проезд от ул. Октябрьской ской к дворовой территории многоквар-тирного дома по 
ул. Октябрьская, 3, в
 г. Темрюке
(тип покрытия: асфальто-бетон; L - 21,89 м; S - 100 м2)</t>
  </si>
  <si>
    <t>Проезд от ул. Октябрьской к дворовой территории многоквар-тирного дома по ул.Октябрьская, 133, в г. Темрюке
(тип покрытия: асфальто-бетон; L - 37,26 м; S - 125 м2)</t>
  </si>
  <si>
    <t>23:30:1101003:45</t>
  </si>
  <si>
    <t xml:space="preserve"> г. Темрюк, ул. Анапское шоссе, д. 2 </t>
  </si>
  <si>
    <t>Жилой дом, лит. Б, , количество этажей: 1, в том числе подземных 0</t>
  </si>
  <si>
    <t>Распоряжение администрации Темрюкского городского поселения Темрюкского района 
№ 277-р от 23.12.2021</t>
  </si>
  <si>
    <t>Распоряжение администрации Темрюкского городского поселения Темрюкского района 
№ 276-р от 23.12.2021</t>
  </si>
  <si>
    <t>23:30:1109035:206</t>
  </si>
  <si>
    <t xml:space="preserve"> г. Темрюк, ул. Энгельса, дом 87а </t>
  </si>
  <si>
    <t>23:30:1109035:206-23/237/2021-2 от 02.12.2021</t>
  </si>
  <si>
    <t>Жилой дом,  количество этажей: 1, в том числе подземных 0</t>
  </si>
  <si>
    <t xml:space="preserve"> г. Темрюк, от ул. Промышленной до ул. Анджиевского</t>
  </si>
  <si>
    <t xml:space="preserve">23:30:0000000:1721  </t>
  </si>
  <si>
    <t>23:30:0000000:1721-23/237/2021-2 от 30.04.2021</t>
  </si>
  <si>
    <t>Газопровод высокого и низкого давления, установка 
ШРП ГСГО-М</t>
  </si>
  <si>
    <t>Распоряжение администрации Темрюкского городского поселения Темрюкского района
№ 44-р
27.03.2020</t>
  </si>
  <si>
    <t>Распоряжение администрации Темрюкского городского поселения Темрюкского района
№ 163-р 
от 29.07.2021</t>
  </si>
  <si>
    <t>Распоряжение администрации Темрюкского городского поселения Темрюкского района 
 № 259-р 
от 25.11.2021</t>
  </si>
  <si>
    <t>23:30:0000000:4260</t>
  </si>
  <si>
    <t>23:30:0000000:4260-23/237/2021-1 от 06.12.2021</t>
  </si>
  <si>
    <t>Распределительный газопровод низкого давления, (труба ПЭ 100 ГАЗ  SDR 11: Ø (90х8,2) мм – 329,5 м, Ø (63х5,8) мм – 15,0 м;  труба стальная: Ø (89х4,0) мм – 4,0 м, Ø (76х4,0) мм – 3,0 м)</t>
  </si>
  <si>
    <t>г. Темрюк, на западной окраине, до площадки очистных сооружений канализации, расположенной в 5 км к северу на берегу Темрюкского залива в устье реки Кубань</t>
  </si>
  <si>
    <t>23:30:0000000:197</t>
  </si>
  <si>
    <t xml:space="preserve">23:30:0000000:197-23/237/2021-3 от 27.12.2021 </t>
  </si>
  <si>
    <t>Распоряжение администрации Темрюкского городского поселения Темрюкского района
№ 282-р
от 24.12.2021</t>
  </si>
  <si>
    <t xml:space="preserve">Напорный коллектор от Главной канализационной насосной станции (ГКНС) до очистных сооружений канализации (ОСК) г. Темрюка Краснодарского края, 2010 года завершения строительства,  в том числе электрозащитная установка (ЭЗУ) № 1 типа В-ОПЕ-М100-63-У1 в нерабочем состоянии                                                                           </t>
  </si>
  <si>
    <t>Заместитель главы 
Темрюкского городского поселения
Темрюкского района</t>
  </si>
  <si>
    <t xml:space="preserve"> 23:30:0000000:396-23/237/2021-2 от 12.05.2021</t>
  </si>
  <si>
    <t>23:30:0000000:201-23/237/2021-2 от 13.05.2021</t>
  </si>
  <si>
    <t xml:space="preserve"> 23:30:1112029:37-23/237/2021-3 от 12.05.2021</t>
  </si>
  <si>
    <t>23:30:0000000:194-23/237/2021-4 от 12.05.2021</t>
  </si>
  <si>
    <t xml:space="preserve">23:30:1112032:37-23/044/2019-3 от 01.11.2019 </t>
  </si>
  <si>
    <t>23:30:0000000:198-23/237/2021-3</t>
  </si>
  <si>
    <t>23:30:1107054:64 -23/044/2019-3</t>
  </si>
  <si>
    <t>23:30:1112024:15-23/237/2021-2 от 12.05.2021</t>
  </si>
  <si>
    <t>23:30:1112027:31-23/237/2021-2 от 13.05.2021</t>
  </si>
  <si>
    <t xml:space="preserve">23:30:0000000:152-23/044/2019-3 от 19.08.2019 </t>
  </si>
  <si>
    <t xml:space="preserve">23:30:1112047:17-23/044/2019-3 от 19.08.2019 </t>
  </si>
  <si>
    <t>23:30:0000000:151-23/044/2019-3 от 19.08.2019</t>
  </si>
  <si>
    <t>23:30:1203010:1003-23/044/2019-3 от 19.08.2019</t>
  </si>
  <si>
    <t>23:30:1112041:27-23/044/2019-3 от 01.11.2019</t>
  </si>
  <si>
    <t xml:space="preserve">23:30:1107076:60-23/044/2020-3 от 22.06.2020 </t>
  </si>
  <si>
    <t>23:30:0000000:156 -23/044/2019-3 от 05.11.2019</t>
  </si>
  <si>
    <t>23:30:0000000:196 -23/044/2020-3 от 08.06.2020</t>
  </si>
  <si>
    <t>23:30:0000000:128
-23/237/2021-3
 от 12.05.2021</t>
  </si>
  <si>
    <t>23:30:0000000:2976
-23/044/2020-3
от 09.06.2020</t>
  </si>
  <si>
    <t xml:space="preserve">23:30:1203008:202
-23/044/2020-3
 от 09.06.2020 </t>
  </si>
  <si>
    <t xml:space="preserve">23:30:1112002:155 </t>
  </si>
  <si>
    <t>23:30:1112002:155-23/237/2021-2
от 14.01.2021</t>
  </si>
  <si>
    <t>23:30:1112002:151</t>
  </si>
  <si>
    <t xml:space="preserve"> 23:30:1112002:151-23/237/2021-2
от 15.01.2021</t>
  </si>
  <si>
    <t>23:30:1112002:152</t>
  </si>
  <si>
    <t xml:space="preserve"> 23:30:1112002:152-23/237/2021-3
от 18.01.2021</t>
  </si>
  <si>
    <t>23:30:1112002:154</t>
  </si>
  <si>
    <t>23:30:1112002:154-23/237/2021-2
от 20.01.2021</t>
  </si>
  <si>
    <t>23:30:0000000:3223</t>
  </si>
  <si>
    <t>23:30:0000000:3223-23/237/2021-3
от 20.01.2021</t>
  </si>
  <si>
    <t>г. Темрюк, 
по ул. им. А.В.Василенко
 (от ул. им. «Воинской славы» 
до технического проезда (в районе земельного участка № 45 
по ул. им. А.В. Василенко)</t>
  </si>
  <si>
    <t>г. Темрюк, 
по ул. им. Е.Г. Манченко
 (от ул. им. «Воинской славы» 
до технического проезда с закольцовкой на ул. им. В.А. Петрова)</t>
  </si>
  <si>
    <t>г. Темрюк, 
по ул. им. В.А. Петрова
 (от ул. им. «Воинской славы» до технического проезда с закольцовкой
 на ул. им. А.В. Василенко
 (в районе земельного участка № 45 
по ул. им А.В. Василенко)</t>
  </si>
  <si>
    <t>г. Темрюк,
 по ул. им. «Воинской славы»
 (от ул. им. Е.Г. Манченко 
до ул. им. А.В. Василенко)</t>
  </si>
  <si>
    <t>г. Темрюк, 
по техническому проезду 
от ул. им. А.В. Василенко
 (между земельными участками
 № 19 - 21) до ул. Анджиевского 
(в районе ГРП по ул. Анджиевского)</t>
  </si>
  <si>
    <t>Водопроводная сеть в г. Темрюке по техническому проезду от ул. им.   А.В. Василенко (между земельными участками № 19 - 21) до ул. Анджиевского (в районе ГРП по ул. Анджиевского),
(труба: полиэтилен, d - 110 мм)</t>
  </si>
  <si>
    <t>Водопроводная сеть в г. Темрюке по ул. им. «Воинской славы» (от ул. им. Е.Г. Манченко до ул. им. А.В. Василенко),
(труба: полиэтилен, d - 110 мм)</t>
  </si>
  <si>
    <t>Водопроводная сеть в г. Темрюке по ул. им. В.А. Петрова (от ул. им. «Воинской славы» до технического проезда с закольцовкой на ул. им. А.В. Василенко (в районе земельного участка № 45 по ул. им А.В. Василенко),
(труба: полиэтилен, d - 110 мм)</t>
  </si>
  <si>
    <t>Водопроводная сеть в г. Темрюке по ул. им. Е.Г. Манченко (от ул. им. «Воинской славы» до технического проезда с закольцовкой на ул. им.  В.А. Петрова),
(труба: полиэтилен, d - 110 мм)</t>
  </si>
  <si>
    <t>Водопроводная сеть в г. Темрюке по ул. им. А.В. Василенко (от ул. им. «Воинской славы» до технического проезда (в районе земельного участка № 45 по ул. им А.В. Василенко),
(труба: полиэтилен, d - 110 мм)</t>
  </si>
  <si>
    <t>Распоряжение администрации Темрюкского городского поселения Темрюкского района 
№ 69-р от 24.03.2021</t>
  </si>
  <si>
    <t>23:30:0000000:4002</t>
  </si>
  <si>
    <t>Строительство канализационных сетей по ул.Труда от ул.Матвеева до ул. Муравьева, по ул. Муравьева от ул. Труда до ул. Калинина</t>
  </si>
  <si>
    <t>г. Темрюк,
по ул.Труда от ул.Матвеева до ул. Муравьева, по 
ул. Муравьева от ул. Труда до ул. Калинина</t>
  </si>
  <si>
    <t>23:30:0000000:4002-23/237/2021-1
от 29.04.2021</t>
  </si>
  <si>
    <t>Распоряжение администрации Темрюкского городского поселения Темрюкского района
№ 109-р, 19.05.2021</t>
  </si>
  <si>
    <t xml:space="preserve">23:30:1107076:60 </t>
  </si>
  <si>
    <t xml:space="preserve"> г. Темрюк,
 ул. Ветеранов, 322-286</t>
  </si>
  <si>
    <t>23:30:1106009:250</t>
  </si>
  <si>
    <t xml:space="preserve">23:30:1106009:250-23/044/2018-3
 от 30.10.2018  </t>
  </si>
  <si>
    <t xml:space="preserve">Городошная 
площадка </t>
  </si>
  <si>
    <t xml:space="preserve">23:30:1109014:36 </t>
  </si>
  <si>
    <t xml:space="preserve">23:00:000
0000:1059 </t>
  </si>
  <si>
    <t xml:space="preserve">23:30:0000000:2466 </t>
  </si>
  <si>
    <t>23:30:0401003:145</t>
  </si>
  <si>
    <t>23:30:0401003:153</t>
  </si>
  <si>
    <t>23:30:0401003:151</t>
  </si>
  <si>
    <t>23-23-44/067/
2011-954, 
27.02.2012</t>
  </si>
  <si>
    <t>23-23-44/076/
2011-450, 
02.02.2012</t>
  </si>
  <si>
    <t>23-23-44/076/
2011-451, 
09.02.2012</t>
  </si>
  <si>
    <t xml:space="preserve">23:30:0401003:141    </t>
  </si>
  <si>
    <t>23-23-44/076/
2011-448,  02.02.2012</t>
  </si>
  <si>
    <t>23-23-44/076/
2011-449 
02.02.2012</t>
  </si>
  <si>
    <t>23:30:12030
12:87-23/044/
2017-1 
22.03.2017</t>
  </si>
  <si>
    <t>23:30:1114021:133-23/237/
2021-3
от 26.03.2021</t>
  </si>
  <si>
    <t xml:space="preserve">лит.Д-23-
23/044-23/ 
044/803/20
16-2005/1, 
07.11.2016 </t>
  </si>
  <si>
    <t>лит.Е-23-23/044-23/ 
044/ 803/ 2016-2007/1 
03.11.2016</t>
  </si>
  <si>
    <t>лит.З-23:30: 1108003:
24-23/044/
2018-1,  06.09.2018</t>
  </si>
  <si>
    <t xml:space="preserve">лит. К -23:
30: 110
8003:25-3/ 
044/2018-1, 
06.09.2018 </t>
  </si>
  <si>
    <t>лит. К -  
23:30:110
8003:25</t>
  </si>
  <si>
    <t>лит. Я2 -
 23:30:110
9056:162</t>
  </si>
  <si>
    <t>лит. Я2- 23-23/044-23/
 044/ 020/ 2015-1875/1 
11.09.2015</t>
  </si>
  <si>
    <t>лит.Б - 
 3:30:1109
056:151</t>
  </si>
  <si>
    <t>лит. Ц - 
23:30:110
9056:153</t>
  </si>
  <si>
    <t>лит. Ч -
 23:30:110
9056:165</t>
  </si>
  <si>
    <t xml:space="preserve">лит. Ч-23-23/044-23/
 044 /020/ 2015-1805/1 
24.08.2015 </t>
  </si>
  <si>
    <t>лит. Н -
23:30:110
9056:160</t>
  </si>
  <si>
    <t>лит. Н -23-23/044-23/
044 /020/ 2015-1868/1 
11.09.2015</t>
  </si>
  <si>
    <t>лит.В1 -
23:30:110
9056:156</t>
  </si>
  <si>
    <t>лит.В1-23-23/044-23/ 044 /020/ 2015-1872/1
11.09.2015</t>
  </si>
  <si>
    <t>лит.В3-23-23/
044-23/ 
044/ 020/ 2015-1873/1 
11.09.2015</t>
  </si>
  <si>
    <t>лит.Е,е-23-23/044-23/
 044/ 020/ 2015-1866/1 
11.09.2015</t>
  </si>
  <si>
    <t>23-23/044-23/044/
600/2016-1297/1 18.08.2016</t>
  </si>
  <si>
    <t xml:space="preserve">23-23/044-23/044/ 020/2015-1851/1 
10.09.2015 </t>
  </si>
  <si>
    <t>23-23/044-23/044/
600/2016-1298/1 
18.08.2016</t>
  </si>
  <si>
    <t>23-23/044-23/044 /030/2015-2054/1 10.09.2015</t>
  </si>
  <si>
    <t xml:space="preserve">23:00:0000000:1056 </t>
  </si>
  <si>
    <t>г. Темрюк, ул. Левобережная 
(от № 20 до
 ул. Тихой)</t>
  </si>
  <si>
    <t>г. Темрюк, 
ул. Красноар-мейская</t>
  </si>
  <si>
    <t xml:space="preserve">
23:30:1106011:44</t>
  </si>
  <si>
    <t>23:30:1106056:85</t>
  </si>
  <si>
    <t>23:30:1106018:25</t>
  </si>
  <si>
    <t>23:30:1103003:46</t>
  </si>
  <si>
    <t>23:30:1106061:45</t>
  </si>
  <si>
    <t>23:30:1106008:56</t>
  </si>
  <si>
    <t>23:30:1201004:137</t>
  </si>
  <si>
    <t>943748,06 </t>
  </si>
  <si>
    <t>23:30:1103011:41</t>
  </si>
  <si>
    <t>23:30:1106041:128</t>
  </si>
  <si>
    <t>23:30:1106021:88</t>
  </si>
  <si>
    <t>23:30:1109027:58</t>
  </si>
  <si>
    <t>23:30:1107068:57</t>
  </si>
  <si>
    <t>23:30:1106004:32</t>
  </si>
  <si>
    <t>23:30:1107022:43</t>
  </si>
  <si>
    <t>23:30:1104033:10003</t>
  </si>
  <si>
    <t>23:30:1106042:114</t>
  </si>
  <si>
    <t>23:30:1108003:19</t>
  </si>
  <si>
    <t>23:30:1106022:54</t>
  </si>
  <si>
    <t>23:30:1105001:67</t>
  </si>
  <si>
    <t>23:30:1111002:145</t>
  </si>
  <si>
    <t>г.Темрюк,
ул.Октябрьская108 п</t>
  </si>
  <si>
    <t>23:30:1106020:113</t>
  </si>
  <si>
    <t>23:30:1106050:28</t>
  </si>
  <si>
    <t>23:30:1109031:36</t>
  </si>
  <si>
    <t>23:30:1107075:305</t>
  </si>
  <si>
    <t>23:30:1106017:95</t>
  </si>
  <si>
    <t>23:30:1106055:21</t>
  </si>
  <si>
    <t>23:30:1106013:33</t>
  </si>
  <si>
    <t>23:30:1102009:11</t>
  </si>
  <si>
    <t>23:30:1109027:57</t>
  </si>
  <si>
    <t>23:30:1109027:56</t>
  </si>
  <si>
    <t>23:30:1105056:26</t>
  </si>
  <si>
    <t>23:30:1109046:36</t>
  </si>
  <si>
    <t>23:30:0000000:2508</t>
  </si>
  <si>
    <t>23:30:1114021:136</t>
  </si>
  <si>
    <t xml:space="preserve"> г. Темрюк,
 ул. Советская (от 
ул. Свердлова до № 152 по 
ул. Мира (нечетная сторона); 
от пер. Толстого до № 10 по 
ул.Советской (четная сторона) от ул. Островского до ул. Чернышевского 
(четная сторона)</t>
  </si>
  <si>
    <t>23:30:1104004:41</t>
  </si>
  <si>
    <t>23:30:1112001:548</t>
  </si>
  <si>
    <t xml:space="preserve"> 23:30:1111010:166</t>
  </si>
  <si>
    <t>лит.У, у -
 23:30:110
9056:166</t>
  </si>
  <si>
    <t>лит.У,у-23-23/044-23/ 044/030/ 2015-2073/1, 11.09.2015</t>
  </si>
  <si>
    <t>лит. Т- 23-23/044-23/
044/ 020/ 2015-1876/1 
11.09.2015</t>
  </si>
  <si>
    <t>лит. Т- 
23:30:110
9056:155</t>
  </si>
  <si>
    <t>лит. Р - 23:30:110
9056:163</t>
  </si>
  <si>
    <t>лит. П - 
23:30:110
9056:154</t>
  </si>
  <si>
    <t>лит. О, О1 - 
23:30:110
9056:157</t>
  </si>
  <si>
    <t>лит.Р- 23-23/044-23/
044/020/20 15-1803/1, 24.08.2015</t>
  </si>
  <si>
    <t>лит.П-23-23/044-23/ 
044/020/20 15-1801/1, 24.08.2015</t>
  </si>
  <si>
    <t>лит.О О1- 
23-23/044-23/044/ 020/2015-
1802/1, 24.08.2015</t>
  </si>
  <si>
    <t>Сведения 
о регист-
рации 
вещного 
права
(оператив-
ное управление, 
хоз.веде-
ние)</t>
  </si>
  <si>
    <t>Договоры безвозмездного пользования
№ 70,
от 10.11.2004 
(168,7 м2)
№ 01-28/15, 30.12.2020
Договор аренды
№ 10-07/01-28/5
от 16.03.2021
(8,4 м2)</t>
  </si>
  <si>
    <t>Договор
безвозмездного 
пользования
№ 01-28/7, 08.04.2021</t>
  </si>
  <si>
    <t>Площадь благоустроенная</t>
  </si>
  <si>
    <t>Договор безвозмездного пользования
№ 01-28/16,
26.08.2021
(220,9 м2)</t>
  </si>
  <si>
    <t>Договор безвозмездного пользования
№ 01-28/15,
09.08.2021
(53,7 м2)</t>
  </si>
  <si>
    <t>Договор
безвозмездного 
пользования
№ 01-28/7, 08.04.2021
(208,1 м2)</t>
  </si>
  <si>
    <t>Договор
безвозмездного 
пользования
№ 01-28/7, 08.04.2021
(202,4 м2)</t>
  </si>
  <si>
    <t>Договор
безвозмездного 
пользования
№ 01-28/7, 08.04.2021
(748 м2);
№ 01-28/8, 13.04.2021
(748 м2)</t>
  </si>
  <si>
    <t>г.Темрюк, 
ул.Бувина,11/ 
ул. Герцена,20 п</t>
  </si>
  <si>
    <t xml:space="preserve">г. Темрюк, 
ул. Октя-брьская, 76 п </t>
  </si>
  <si>
    <t>г.Темрюк, 
ул.Октя-брьская, 183 п</t>
  </si>
  <si>
    <t>23:30:000
0000:3289</t>
  </si>
  <si>
    <t>23:30:1107069:187</t>
  </si>
  <si>
    <t xml:space="preserve">23:30:1107
069:187-23/ 044/2018-3 
от 29.10.2018  </t>
  </si>
  <si>
    <t>23:30:1106019:60</t>
  </si>
  <si>
    <t>г. Темрюк, 
ул. Остров-ского, 24 п /
 ул. Энгельса, 
11 п,</t>
  </si>
  <si>
    <t>23:30:1108031:30</t>
  </si>
  <si>
    <t>23:30:1106005:23</t>
  </si>
  <si>
    <t>23:30:1101024:4</t>
  </si>
  <si>
    <t>23:30:1108025:15</t>
  </si>
  <si>
    <t>23:30:1103004:41</t>
  </si>
  <si>
    <t>23:30:1106035:39</t>
  </si>
  <si>
    <t>23:30:1105007:28</t>
  </si>
  <si>
    <t>23:30:1106044:70</t>
  </si>
  <si>
    <t>23:30:1112009:17</t>
  </si>
  <si>
    <t>23:30:1114025:29</t>
  </si>
  <si>
    <t>23:30:1114025:30</t>
  </si>
  <si>
    <t xml:space="preserve"> лит. Е -
23:30:110
8003:23</t>
  </si>
  <si>
    <t>лит. Д -
23:30:110
8003:22</t>
  </si>
  <si>
    <t>лит. З - 
23:30:110
8003:24</t>
  </si>
  <si>
    <t xml:space="preserve">лит. Ж -
 23:30:110
8003:32
</t>
  </si>
  <si>
    <t>лит. Н -
 23:30:110
8004:31</t>
  </si>
  <si>
    <t>лит. Ж-23:30: 1108003:32-23/044/2018-1
от 12.09.2018</t>
  </si>
  <si>
    <t>лит. Н-23:30: 1108004:31-23/044/2018-1,
от 12.09.2018</t>
  </si>
  <si>
    <t xml:space="preserve">г. Темрюк, 
ул. Октябрь-ская (от ул.Чернышев-ского до ул.Свердлова) </t>
  </si>
  <si>
    <t>23:30:000
0000:
1798</t>
  </si>
  <si>
    <t>23:30:000
0000:
1800</t>
  </si>
  <si>
    <t xml:space="preserve"> 23-23/044-23/044/803/ 2016-772/2</t>
  </si>
  <si>
    <t>23-23/044-23/044/803/ 2016-773/2, 14.10.2016</t>
  </si>
  <si>
    <t>г.Темрюк, 
ул. Черномор-ская</t>
  </si>
  <si>
    <t>г. Темрюк, 
ул. Промыш-ленная</t>
  </si>
  <si>
    <t>г. Темрюк, 
ул. Яна Фабрициуса</t>
  </si>
  <si>
    <t>г. Темрюк, 
ул. Лево-бережная</t>
  </si>
  <si>
    <t>г. Темрюк, 
ул. Пригор-одная</t>
  </si>
  <si>
    <t xml:space="preserve"> г. Темрюк, 
ул. Октябрь-ская, 133</t>
  </si>
  <si>
    <t>г. Темрюк, 
ул. Октябрь-ская, 3</t>
  </si>
  <si>
    <t>г. Темрюк, 
ул. Чернышев-ского, 26/1</t>
  </si>
  <si>
    <t>г. Темрюк, 
ул. Карла Либкнехта, 4</t>
  </si>
  <si>
    <t>г. Темрюк, 
ул. 27 Сентября, 18, 20, 22, 24, 26</t>
  </si>
  <si>
    <t>г. Темрюк, 
ул. Октябрь-ская, 110</t>
  </si>
  <si>
    <t>Проезд от ул. Горького к дворовой территории многоквартирного домапо ул. Октябрь-ская, 110, в г. Темрюке 
(тип покрытия: асфальто-бетон; L - 6,16 м; S - 45,0 м2)</t>
  </si>
  <si>
    <t xml:space="preserve"> г. Темрюк, 
ул.Анджиев-ского, 55, 
корпус 3, 5</t>
  </si>
  <si>
    <t>г. Темрюк, 
ул. Октябрь-ская, 6</t>
  </si>
  <si>
    <t>г. Темрюк, 
ул. Анджиев-ского, 
49, 51, 53</t>
  </si>
  <si>
    <t xml:space="preserve">г. Темрюк, 
ул. Анджиев-ского, 55,
корпус 17, 18, 19 </t>
  </si>
  <si>
    <t>Канализационная сеть 
по дворовой террито-
рии многоквартирного 
дома по ул.Ленина,
38-а,  (п/э: d - 100 мм, 
L - 12 м; d - 150 мм, 
L - 159,3 м)</t>
  </si>
  <si>
    <t>Канализационная сеть по дворовой террито-
рии многоквартирного 
дома по ул.Ленина, 43,  п/э: d - 110 мм, 
L - 59 м; чугун: 
d - 100 мм, L - 28 м)</t>
  </si>
  <si>
    <t xml:space="preserve">г. Темрюк,
ул. Октябрь-ская, 5 / 
ул. Свердлова, 10, 10 А </t>
  </si>
  <si>
    <t>г. Темрюк.
ул. Октябрь-ская, 3 / 
ул. Свердлова, 7</t>
  </si>
  <si>
    <t>г. Темрюк,
ул.Набережная,
1, 2, 3, 4</t>
  </si>
  <si>
    <t>г. Темрюк,
ул.Октябрьская, 34</t>
  </si>
  <si>
    <t xml:space="preserve">
г. Темрюк, 
ул.Октябрьская, 110</t>
  </si>
  <si>
    <t>г. Темрюк,
ул. Советская, 37 / 
ул. Володар-ского, 16</t>
  </si>
  <si>
    <t>г. Темрюк,
ул. Чернышев-ского, 26/1</t>
  </si>
  <si>
    <t>03 251 501 ОП МП 041: Автомобильная дорога
L - 1805 м (асфальтобетон - 1227 м, 
ширина ~ 6 м; щебень - 578 м, ширина~4 м), в том числе: 
-стоянка (парковка) транспортных средств по ул.Чернышевского
(от ул. Ленина до ул. Таманской) (S - 660 м2);
- проезд от ул. Чернышевского к дворовой территории многоквартирного дома по ул. Чернышевского, 26-В (асфальтобетон; L - 9,96 м; S-30 м2);
- проезд от ул. Чернышевского к дворовой территории многоквартирного дома по ул. Чернышевского, 26-Г (асфальтобетон; L-23,33 м; S-125 м2); 
- проезд от ул. Чернышевского к дворовой территории многоквартирного дома по ул. Чернышевского, 53 
(асфальтобетон; L - 6,86 м; S - 25 м2)</t>
  </si>
  <si>
    <t xml:space="preserve">03 251 501 ОП МП 036: Дорога, отсыпанная щебнем, L - 1113 м; ширина - 5 м;  </t>
  </si>
  <si>
    <t xml:space="preserve">03 251 501 ОП МП 034: Дорога, отсыпанная щебнем, г. Темрюк, 
ул. Муравьева,
 L - 1750  м;
 ширина - 6 м;   </t>
  </si>
  <si>
    <t xml:space="preserve">03 251 501 ОП МП 033: Дорога,отсыпанная щебнем, L - 1149  м; ширина - 5 м  </t>
  </si>
  <si>
    <t xml:space="preserve">03 251 501 ОП МП 027: Автомобильная дорога, г. Темрюк,  
ул. Коллонтай L - 1010 м (асфальтобетон - 385 м, ширина ~ 
5,5 м; щебень - 625 м, ширина ~ 3,5 м), в том числе:
- проезд от ул. Коллонтай, к дворовой территории многоквар-
тирного дома по ул. Труда, 116 (асфальтобетон; 
L - 110 м; S - 635 м2) </t>
  </si>
  <si>
    <t xml:space="preserve">03 251 501 ОП МП 024: Автомобильная дорога, г. Темрюк,
ул. Орджоникидзе, L - 1181 м (асфальтобетон - 8 м, ширина ~ 2 м; щебень - 1173 м, ширина ~3,3 м) </t>
  </si>
  <si>
    <t>Газопровод низкого давления по ул. Тимирязева в 
пос. Южный Склон, ℓ-392,5 м (подземный газопровод:
труба ПЭ: d - 90х5,2 мм, ℓ - 121,0 м; d - 110х6,3 мм, ℓ - 268 м; надземный газопровод труба СТ: d - 108х4 мм, ℓ - 1,5 м; d - 159х4,5 мм, ℓ - 2,0 м)</t>
  </si>
  <si>
    <t>Газопровод низкого давления в микрорайоне «Родник», 
г.Темрюк, ул. Садовая, ℓ - 302,5 м (подземный газопровод: труба ПЭ80 SDR17,6  d - 90*5,2 мм, ℓ - 245,0 м; труба ПЭ80 SDR17,6 
d - 63*3,6 мм, ℓ - 43,0 м; надземный газопровод: труба стальная d - 57*3,5 мм, ℓ - 14,5 м)</t>
  </si>
  <si>
    <t xml:space="preserve">Газоснабжение 4-х квартирного дома по ул. Мира, 152, и 6-ти квартирного дома по ул. Мира, 152/9 </t>
  </si>
  <si>
    <t xml:space="preserve">Артскважина № 10 куст 5 
(паспорт № 6), </t>
  </si>
  <si>
    <t>23:30:1101003:45-23/237/2021-2
от 02.12.2021</t>
  </si>
  <si>
    <t>Договор 
аренды
№ 3364 от 09.04.2010</t>
  </si>
  <si>
    <t>г. Темрюк, 
ул. Дарго-мыжского</t>
  </si>
  <si>
    <t>03 251 501 ОП МП 125: Дорога, отсыпанная щебнем, г. Темрюк, 
ул. Славянская, L - 2579 м; ширина - 5 м</t>
  </si>
  <si>
    <t>03 251 501 ОП МП 136: Дорога, отсыпанная щебнем, г.Темрюк, 
ул. Черноморская, L - 2572 м; ширина - 5 м</t>
  </si>
  <si>
    <t>г. Темрюк, 
ул. Железно-дорожный вокзал</t>
  </si>
  <si>
    <t>03 251 501 ОП МП 210 Автомобильная дорога по 
ул. Центральной в 
г. Темрюке 
(грунт: L - 394 м, ширина - 6 м)</t>
  </si>
  <si>
    <t xml:space="preserve">03 251 501 ОП МП 119: Дорога, отсыпанная щебнем, г. Темрюк,  ул. Радужная, L - 2578 м; ширина - 5 м  </t>
  </si>
  <si>
    <t>03 251 501 ОП МП 071: Дорога, отсыпанная щебнем, г. Темрюк, 
ул. Краснодарская, L - 2230 м; ширина-5 м</t>
  </si>
  <si>
    <t xml:space="preserve"> г. Темрюк, ул. Октябрьская 
(от ул. Красноармей-ской 
до № 109 по ул. Октябрьской)</t>
  </si>
  <si>
    <t>г. Темрюк,
ул. Розы Люксембург, 
6-а</t>
  </si>
  <si>
    <t>г. Темрюк,
ул. Октябрь-ская, 173, 175, 179, 181</t>
  </si>
  <si>
    <t xml:space="preserve">г. Темрюк,
ул. Советская, 37 / ул. Володарского, 16 </t>
  </si>
  <si>
    <t>Кадасровая
стоимость</t>
  </si>
  <si>
    <t>23:30:1109056:160-23/237/2022-3 23.06.2022</t>
  </si>
  <si>
    <t>23:30:1109056:168-23/237/2022-1 20.06.2022</t>
  </si>
  <si>
    <t>Краснодарский край, Темрюкский район, г. Темрюк, ул. Мира, д. 152/1</t>
  </si>
  <si>
    <t>Диспетчерская</t>
  </si>
  <si>
    <t>23:30:1109056:151-23/237/2022-5 25.08.2022</t>
  </si>
  <si>
    <t>лит. Б-23-23/044-23/ 
044/030/
2015-1492/1,
22.07.2015</t>
  </si>
  <si>
    <t>лит. Ц - 23-23/044-23/
044 020/ 2015-1804/1 
24.08.2015</t>
  </si>
  <si>
    <t>23:30:1109056:153-23/237/2022-1 22.06.2022</t>
  </si>
  <si>
    <t>23:30:1109056:165-23/237/2022-1 22.06.2022</t>
  </si>
  <si>
    <t>Здание ремонтно-
механического 
участка</t>
  </si>
  <si>
    <t xml:space="preserve"> -</t>
  </si>
  <si>
    <t>23:30:1109056:156-23/237/2022-1 22.06.2022</t>
  </si>
  <si>
    <t>лит. В3 -
23:30:110
9056:164</t>
  </si>
  <si>
    <t>лит.Е, е -
23:30:110
9056:171</t>
  </si>
  <si>
    <t>23:30:1109056:164-23/237/2022-1 22.06.2022</t>
  </si>
  <si>
    <t xml:space="preserve">23:30:1109056:171-23/237/2022-1 20.06.2022
</t>
  </si>
  <si>
    <t>лит.Ж,Ж1 
23:30:110
9056:170</t>
  </si>
  <si>
    <t>лит. И -
23:30:110
9056:169</t>
  </si>
  <si>
    <t>лит.К -
 23:30:110
9056:172</t>
  </si>
  <si>
    <t>лит.Л -
23:30:110
9056:159</t>
  </si>
  <si>
    <t>лит.М -
23:30:110
9056:158</t>
  </si>
  <si>
    <t>23:30:1109056:170-23/237/2022-1 23.06.2022</t>
  </si>
  <si>
    <t>лит.Ж,Ж1-23-23/044-23/044/ 020/2015-
1864/1 от 11.09.2015</t>
  </si>
  <si>
    <t>лит. И-23-23/
044-23/ 
044/020/ 2015-18
64/ 3/1,  11.09.2015</t>
  </si>
  <si>
    <t>лит. К-23-23/
044-23/
044/020/ 2015-1862/1 
11.09.2015</t>
  </si>
  <si>
    <t>лит. Л -23-23/
044-23/
 044/030/ 2015-2070/1 
11.09.2015</t>
  </si>
  <si>
    <t>лит. М-23-23/044-23/ 
044/030/ 2015-2059/1 
11.09.2015</t>
  </si>
  <si>
    <t>23:30:1109056:169-23/237/2022-1 24.06.2022</t>
  </si>
  <si>
    <t>23:30:1109056:172-23/237/2022-1 23.06.2022</t>
  </si>
  <si>
    <t>23:30:1109056:159-23/237/2022-1 23.06.2022</t>
  </si>
  <si>
    <t>23:30:1109056:158-23/237/2022-1 23.06.2022</t>
  </si>
  <si>
    <t>Моечная</t>
  </si>
  <si>
    <t>23:30:1109056:161-23/237/2022-2 24.06.2022</t>
  </si>
  <si>
    <t>23:30:1109056:155-23/237/2022-1 24.06.2022</t>
  </si>
  <si>
    <t>23:30:1109056:166-23/237/2022-1 29.06.2022</t>
  </si>
  <si>
    <t>23:30:1109056:157-23/237/2022-1 29.06.2022</t>
  </si>
  <si>
    <t>23:30:1109056:154-23/237/2022-1 29.06.2022</t>
  </si>
  <si>
    <t>23:30:1109056:163-23/237/2022-1 28.06.2022</t>
  </si>
  <si>
    <t>лит. Я1 - 
23:30:1109
056:167</t>
  </si>
  <si>
    <t>лит. Я1-23-23/044-23/ 
044/ 020/ 2015-1874/1, 11.09.2015</t>
  </si>
  <si>
    <t>23:30:1109056:167-23/237/2022-1 28.06.2022</t>
  </si>
  <si>
    <t>23:30:1109056:162-23/237/2022-1 30.06.2022</t>
  </si>
  <si>
    <t>23-23-44/044/2011-146, 16.09.2011</t>
  </si>
  <si>
    <t>Памятный знак рыбакам, погибшим в годы  Великой Отечественной войны,
1970 г.</t>
  </si>
  <si>
    <t>Краснодарский край, р-н. Темрюкский, г. Темрюк, ул. Бувина, д. 2</t>
  </si>
  <si>
    <t>23:30:1105016:54-23/237/2022-1 27.10.2022</t>
  </si>
  <si>
    <t>Памятник героям похода Таманской Красной Армии, 1958 г.</t>
  </si>
  <si>
    <t>г. Темрюк, угол ул. Ленина и ул. Р.Люксембург</t>
  </si>
  <si>
    <t>23-23-44/047/2011-211
16.09.2011</t>
  </si>
  <si>
    <t xml:space="preserve">                                 23:30:1106001:29-23/237/2022-1 28.10.2022
</t>
  </si>
  <si>
    <t>Братское кладбище советских воинов, погибших в боях с фашистскими захватчиками, 1942-1943 годы</t>
  </si>
  <si>
    <t>г. Темрюк, ул. Бувина, воинское кладбище</t>
  </si>
  <si>
    <t>23-23-44/055/2011-421 26.09.2011</t>
  </si>
  <si>
    <t>23:30:1105034:45-23/237/2022-1 27.10.2022</t>
  </si>
  <si>
    <t xml:space="preserve">Братская могила  советских летчиков Е.Е.Алехина и М.П.Колодия, погибших в воздушном бою при освобождении города Темрюка от фашистских захватчиков, сентябрь 1943 г. </t>
  </si>
  <si>
    <t>г. Темрюк, ул. Анджиевского, около дома № 42</t>
  </si>
  <si>
    <t>23-23-44/055/2011-419 19.08.2011</t>
  </si>
  <si>
    <t>23:30:1112001:509-23/237/2022-1 27.10.2022</t>
  </si>
  <si>
    <t>Памятный знак рабочим рыбоконсервного завода, погибшим в годы Великой Отечественной войны, 1943 г.</t>
  </si>
  <si>
    <t xml:space="preserve"> г. Темрюк, ул. Советская, 4</t>
  </si>
  <si>
    <t>23-23-44/044/2011-147 08.07.2011</t>
  </si>
  <si>
    <t>23:30:1103001:11-23/237/2022-1 28.10.2022</t>
  </si>
  <si>
    <t xml:space="preserve">Могила В.Русланова, летчика, лейтенанта погибшего в бою с фашистскими захватчиками, 1942 г. </t>
  </si>
  <si>
    <t>23-23-44/037/2013-143 09.04.2013</t>
  </si>
  <si>
    <t>23:30:1105034:50-23/237/2022-1 31.10.2022</t>
  </si>
  <si>
    <t>23:30:1103011:72</t>
  </si>
  <si>
    <t>Памятный знак воинам-интернационалистам, погибшим в Афганистане
и чеченском конфликте</t>
  </si>
  <si>
    <t>г. Темрюк. ул. Ленина</t>
  </si>
  <si>
    <t>23-23-44/028/2013-032 27.02.2013</t>
  </si>
  <si>
    <t xml:space="preserve">                             23:30:1103011:72-23/237/2022-1 28.10.2022
</t>
  </si>
  <si>
    <t>г. Темрюк, ул. Володарского, 37</t>
  </si>
  <si>
    <t>23-23-44/037/2013-366 31.05.2013</t>
  </si>
  <si>
    <t>23:30:1103011:73-23/237/2022-1 27.10.2022</t>
  </si>
  <si>
    <t>Памятник советским воинам, освободившим город Темрюк от фашистов
в 1943 году</t>
  </si>
  <si>
    <t>г. Темрюк  п.Южный Склон</t>
  </si>
  <si>
    <t>23-23-44/079/2011-217
07.12.2011</t>
  </si>
  <si>
    <t>23:30:1203008:110-23/237/2022-1
27.10.2022</t>
  </si>
  <si>
    <t>Памятник советским воинам, погибшим  в 1942-1943 годах</t>
  </si>
  <si>
    <t>г. Темрюк, п. Комсомольский, агрофирма «Северные Сады»</t>
  </si>
  <si>
    <t xml:space="preserve">23-23-44/086/2011-012
23.12.2011 </t>
  </si>
  <si>
    <t>23:30:1111006:23-23/237/2022-1
26.10.2022</t>
  </si>
  <si>
    <t>Памятный знак односельчанам, погибшим в на фронтах Великой Отечественной войны 1941-1945 годов</t>
  </si>
  <si>
    <t>г. Темрюк (на берегу р. Переволока)</t>
  </si>
  <si>
    <t>23:30:1201000:95</t>
  </si>
  <si>
    <t>23-23-44/073/2011-471
15.12.2011</t>
  </si>
  <si>
    <t>23:30:1201000:95-23/237/2022-1
31.10.2022</t>
  </si>
  <si>
    <t>Памятный знак  "Вербная аллея памяти"  на месте расстрела фашистами
советских граждан</t>
  </si>
  <si>
    <t xml:space="preserve"> 
23:30:1201000:96</t>
  </si>
  <si>
    <t>23-23-44/073/2011-472
15.12.2011</t>
  </si>
  <si>
    <t>23:30:1201000:96-23/237/2022-1
01.11.2022</t>
  </si>
  <si>
    <t>Братское захоронение Ю.А. Брегмана, П.Сергеева, сержанта Коляды и 
24 моряков морского флота, погибших при освобождении города Темрюка
в 1943 году</t>
  </si>
  <si>
    <t>г. Темрюк, ул. Бувина (территория кладбища)</t>
  </si>
  <si>
    <t>23-23-44/086/2011-011
23.12.2011</t>
  </si>
  <si>
    <t>23:30:1105034:46-23/237/2022-1
31.10.2022</t>
  </si>
  <si>
    <t>Братское захоронение неизвестного военного фельдшера и девушек-морячек</t>
  </si>
  <si>
    <t>23-23-44/086/2011-010
23.12.2011</t>
  </si>
  <si>
    <t>23:30:1105034:47-23/237/2022-1
31.10.2022</t>
  </si>
  <si>
    <t>г.Темрюк, ул.Шевченко/ул.Р.Люксембург</t>
  </si>
  <si>
    <t>23-23-44/068/2013-313
21.08.2013</t>
  </si>
  <si>
    <t>23:30:1107052:4-23/237/2022-1
01.11.2022</t>
  </si>
  <si>
    <t>Бюст А.С.Пушкина (в металле)</t>
  </si>
  <si>
    <t>г.Темрюк, ул.Р.Люксембург (парк им.А.С.Пушкина)</t>
  </si>
  <si>
    <t xml:space="preserve"> 
23:30:1106001:30</t>
  </si>
  <si>
    <t>23-23-44/055/2011-128
16.09.2011</t>
  </si>
  <si>
    <t>23:30:1106001:30-23/237/2022-1
31.10.2022</t>
  </si>
  <si>
    <t>Памятник В.И.Ленину</t>
  </si>
  <si>
    <t>г. Темрюк, ул. Р. Люксембург, сквер им. Ленина</t>
  </si>
  <si>
    <t>23-23-44/037/2013-364
31.05.2013</t>
  </si>
  <si>
    <t>23:30:1106001:31-23/237/2022-1
01.11.2022</t>
  </si>
  <si>
    <t>г. Темрюк, ул. Советская, 4</t>
  </si>
  <si>
    <t>23:30:1103001:10</t>
  </si>
  <si>
    <t>23-23-44/037/2013-363
31.05.2013</t>
  </si>
  <si>
    <t>23:30:1103001:10-23/237/2022-1
01.11.2022</t>
  </si>
  <si>
    <t>Братская могила советских воинов, погибших в боях с фашистскими 
захватчиками, 1942-1943 годы</t>
  </si>
  <si>
    <t>г. Темрюк (пос. Перекопка), 
у базы отдыха «Рыбак» (бывший рыболовецкий цех)</t>
  </si>
  <si>
    <t xml:space="preserve"> 23:30:1305006:217</t>
  </si>
  <si>
    <t>23-23-44/046/2013-062
13.05.2013</t>
  </si>
  <si>
    <t>23:30:1305006:217-23/237/2022-1
31.10.2022</t>
  </si>
  <si>
    <t>Памятник Ветеранам Великой Отечественной войны</t>
  </si>
  <si>
    <t>Краснодарский край, г. Темрюк, ул. Кубанская
(район многоквартирного жилого дома по ул. Кубанская, 6)</t>
  </si>
  <si>
    <t>23:30:1104012:60-23/044/2020-1
27.05.2020</t>
  </si>
  <si>
    <t>23:30:1104012:60-23/237/2022-2
31.10.2022</t>
  </si>
  <si>
    <t>Братское захоронение младшего лейтенанта Ендальцева В.Е., старшины
Шаповалова И.П., младшего сержанта Алехнович Ф.И., красноармейцев
Мадьянова А.С., Чикарьян В.А., Мустафаева А.-О.А.</t>
  </si>
  <si>
    <t>Краснодарский край, г. Темрюк, ул. Бувина 
(территория воинского кладбища)</t>
  </si>
  <si>
    <t>23:30:1105034:61-23/044/2020-3
13.03.2020</t>
  </si>
  <si>
    <t xml:space="preserve">23:30:1105034:61-23/237/2022-4
31.10.2022 </t>
  </si>
  <si>
    <t>Братское захоронение гвардии ст. сержанта Петренко А.Д. и
12 неизвестных солдат</t>
  </si>
  <si>
    <t>23:30:1105034:62-23/044/2020-3
16.03.2020</t>
  </si>
  <si>
    <t>23:30:1105034:62-23/237/2022-4
01.11.2022</t>
  </si>
  <si>
    <t>Аллея Славы землякам в знак памяти и уважения за боевые и трудовые
заслуги</t>
  </si>
  <si>
    <t>Краснодарский край, Темрюкский район, г. Темрюк, ул. Розы
Люксембург, сквер имени Ленина</t>
  </si>
  <si>
    <t xml:space="preserve">23:30:1106006:23-23/237/2020-2
02.11.2020 </t>
  </si>
  <si>
    <t>23:30:1106006:23-23/237/2022-6
01.11.2022</t>
  </si>
  <si>
    <t>Система водоснабжения</t>
  </si>
  <si>
    <t>Система водоотведения</t>
  </si>
  <si>
    <t>Подпорная стена ПС-2</t>
  </si>
  <si>
    <t>Подпорная стена ПС-3</t>
  </si>
  <si>
    <t>Конструкции инсталяции "ТАМ ЧУДЕСА"</t>
  </si>
  <si>
    <t>Амфитеатр</t>
  </si>
  <si>
    <t>Подиум</t>
  </si>
  <si>
    <t>Туалет</t>
  </si>
  <si>
    <t>Система электроснабжения</t>
  </si>
  <si>
    <t>Распоряжение администрации Темрюкского городского поселения Темрюкского района  
№ 86-р, 08.04.2022</t>
  </si>
  <si>
    <t>Распоряжение администрации Темрюкского городского поселения Темрюкского района  
№ 45-р, 22.02.2022</t>
  </si>
  <si>
    <t>Российская Федерация, Краснодарский край, Темрюкский район, г. Темрюк</t>
  </si>
  <si>
    <t xml:space="preserve"> 23:30:1106001:397</t>
  </si>
  <si>
    <t>23:30:1106001:397-23/237/2022-1
04.07.2022</t>
  </si>
  <si>
    <t>23:30:1106001:397-23/237/2022-2
07.10.2022</t>
  </si>
  <si>
    <t>23:30:0000000:4316</t>
  </si>
  <si>
    <t xml:space="preserve">23:30:0000000:4316-23/237/2022-1
02.03.2022 </t>
  </si>
  <si>
    <t>23:30:0000000:4316-23/237/2022-2
14.03.2022</t>
  </si>
  <si>
    <t>23:30:0000000:4336</t>
  </si>
  <si>
    <t xml:space="preserve">23:30:0000000:4336-23/237/2022-1
03.03.2022 </t>
  </si>
  <si>
    <t>23:30:0000000:4336-23/237/2022-2
14.03.2022</t>
  </si>
  <si>
    <t>Распоряжение администрации Темрюкского городского поселения Темрюкского района  
№ 120-р, 23.05.2022</t>
  </si>
  <si>
    <t>Распоряжение администрации Темрюкского городского поселения Темрюкского района  
№ 122-р, 23.05.2022</t>
  </si>
  <si>
    <t xml:space="preserve">7912444,34
</t>
  </si>
  <si>
    <t xml:space="preserve">5491296,14
</t>
  </si>
  <si>
    <t>23:30:1108003:21-23/237/2022-5, 16.06.2022</t>
  </si>
  <si>
    <t>23:30:1108003:27-23/237/2022-3, 15.06.2022</t>
  </si>
  <si>
    <t>23:30:1108003:28-23/237/2022-4, 16.06.2022</t>
  </si>
  <si>
    <t>23:30:1108002:36-23/237/2022-3, 16.06.2022</t>
  </si>
  <si>
    <t>23:30:1108003:26-23/237/2022-3, 15.06.2022</t>
  </si>
  <si>
    <t>23:30:1108003:22-23/237/2022-3, 17.06.2022</t>
  </si>
  <si>
    <t>23:30:1108003:23-23/237/2022-2, 17.06.2022</t>
  </si>
  <si>
    <t>23:30:1108003:24-23/237/2022-3, 20.06.2022</t>
  </si>
  <si>
    <t>23:30:1108003:25-23/237/2022-3, 17.06.2022</t>
  </si>
  <si>
    <t>23:30:1108003:32-23/237/2022-2, 20.06.2022</t>
  </si>
  <si>
    <t>23:30:1108004:31-23/237/2022-3, 20.06.2022</t>
  </si>
  <si>
    <t>23:30:1108003:29-23/237/2022-3, 16.06.2022</t>
  </si>
  <si>
    <t>23:30:0000000:957-23/237/2022-3, 17.06.2022</t>
  </si>
  <si>
    <t>23:30:0000000:1386-23/237/2022-3, 17.06.2022</t>
  </si>
  <si>
    <t>23:30:0000000:1476-23/237/2022-3, 16.06.2022</t>
  </si>
  <si>
    <t>23:30:0401003:317-23/237/2022-3, 17.06.2022</t>
  </si>
  <si>
    <t>23:30:1105056:27-23/237/2022-3, 17.06.2022</t>
  </si>
  <si>
    <t>23:30:1101013:33-23/237/2022-3, 17.06.2022</t>
  </si>
  <si>
    <t>23:30:1109027:235-23/237/2022-3, 29.07.2022</t>
  </si>
  <si>
    <t>23:30:1109046:145-23/237/2022-3, 16.06.2022</t>
  </si>
  <si>
    <t>23:30:1203012:95-23/237/2022-4, 07.06.2022</t>
  </si>
  <si>
    <t>23:30:1203012:97-23/237/2022-4, 07.06.2022</t>
  </si>
  <si>
    <t>23:30:1203012:98-23/237/2022-4, 07.06.2022</t>
  </si>
  <si>
    <t>23:30:1112003:83-23/237/2022-3, 16.06.2022</t>
  </si>
  <si>
    <t>23:30:1104018:4-23/237/2022-1, 17.06.2022</t>
  </si>
  <si>
    <t>23:30:1108002:38-23/237/2022-4, 17.06.2022</t>
  </si>
  <si>
    <t>23:30:1108002:37-23/237/2022-4, 20.06.2022</t>
  </si>
  <si>
    <t>23:30:1203012:88-23/237/2021-3, 04.03.2021</t>
  </si>
  <si>
    <t>23:30:1203012:92-23/237/2021-1, 04.03.2021</t>
  </si>
  <si>
    <t>23:30:120
3012:492</t>
  </si>
  <si>
    <t>23:30:1203012:492-23/237/2022-1, 01.08.2022</t>
  </si>
  <si>
    <t>23:30:1203012:492-23/237/2022-2, 03.08.2022</t>
  </si>
  <si>
    <t>23:30:120
3012:491</t>
  </si>
  <si>
    <t>23:30:1203012:491-23/237/2022-1, 21.07.2022</t>
  </si>
  <si>
    <t>23:30:1203012:491-23/237/2022-2, 25.07.2022</t>
  </si>
  <si>
    <t>23:30:1203012:91-23/044/2018-2, 15.08.2018</t>
  </si>
  <si>
    <t>23:30:1203012:91-23/237/2021-3, 04.03.2021</t>
  </si>
  <si>
    <t>23:30:1301000:584-23/237/2021-1, 04.03.2021</t>
  </si>
  <si>
    <t>23:30:1301000:586-23/237/2021-1, 04.03.2021</t>
  </si>
  <si>
    <t>23:30:1114021:453-23/237/2020-1, 30.09.2020</t>
  </si>
  <si>
    <t>23:30:1114021:453-23/237/2021-3, 26.03.2021</t>
  </si>
  <si>
    <t>23:30:130
1000:964</t>
  </si>
  <si>
    <t>23:30:1301000:964-23/237/2022-1, 26.07.2022</t>
  </si>
  <si>
    <t>23:30:1301000:964-23/237/2022-2, 27.07.2022</t>
  </si>
  <si>
    <t>23:30:130
1000:965</t>
  </si>
  <si>
    <t>23:30:130
1000:961</t>
  </si>
  <si>
    <t>23:30:1301000:961-23/237/2022-1, 14.07.2022</t>
  </si>
  <si>
    <t>23:30:1301000:961-23/237/2022-2, 21.07.2022</t>
  </si>
  <si>
    <t>23:30:1301000:592-23/237/2022-4, 02.06.2022</t>
  </si>
  <si>
    <t>23:30:130
1000:963</t>
  </si>
  <si>
    <t>23:30:1301
000:963-23/237/2022-1,
19.07.2022</t>
  </si>
  <si>
    <t>23:30:1301
000:963-23/237/2022-2,
21.07.2022</t>
  </si>
  <si>
    <t>23:30:1301
000:965-23/237/2022-1,
28.07.2022</t>
  </si>
  <si>
    <t>23:30:1301
000:965-23/237/2022-2,
01.08.2022</t>
  </si>
  <si>
    <t>23:30:111
0053:608</t>
  </si>
  <si>
    <t>23:30:111
0053:608-23/237/2022-1 
22.07.2022</t>
  </si>
  <si>
    <t>23:30:111
0053:608-23/237/2022-2
25.07.2022</t>
  </si>
  <si>
    <t>23:30:111
0053:607</t>
  </si>
  <si>
    <t>23:30:111
0053:607-23/237/2022-1 
22.07.2022</t>
  </si>
  <si>
    <t>23:30:111
0053:607-23/237/2022-2 
25.07.2022</t>
  </si>
  <si>
    <t xml:space="preserve">23:30:1203012:470-23/237/2022-4, 
06.06.2020 </t>
  </si>
  <si>
    <t>23:30:0401003:365-23/237/2021-1, 
26.03.2021</t>
  </si>
  <si>
    <t>23:30:1201004:168-23/237/2021-3, 
26.03.2021</t>
  </si>
  <si>
    <t>23:30:1201000:75-23/237/2021-4, 
26.03.2021</t>
  </si>
  <si>
    <t>23:30:1301000:966</t>
  </si>
  <si>
    <t>23:30:1301000:966-23/237/2022-1, 
01.08.2022</t>
  </si>
  <si>
    <t>23:30:1301000:966-23/237/2022-2, 
03.08.2022</t>
  </si>
  <si>
    <t>23:30:1301000:962</t>
  </si>
  <si>
    <t>23:30:1301000:962-23/237/2022-1, 
15.07.2022</t>
  </si>
  <si>
    <t>23:30:1301000:962-23/237/2022-2, 
21.07.2022</t>
  </si>
  <si>
    <t>23:30:120
3012:490</t>
  </si>
  <si>
    <t>23:30:1203012:490-23/237/2022-1, 
20.07.2022</t>
  </si>
  <si>
    <t>23:30:1203012:490-23/237/2022-2, 
22.07.2022</t>
  </si>
  <si>
    <t>23:30:1203012:488-23/237/2022-1, 
15.07.2022</t>
  </si>
  <si>
    <t>23:30:1203012:488-23/237/2022-2, 
21.07.2022</t>
  </si>
  <si>
    <t>23:30:1203012:489-23/237/2022-1, 
19.07.2022</t>
  </si>
  <si>
    <t>23:30:1203012:489-23/237/2022-2, 
25.07.2022</t>
  </si>
  <si>
    <t>23:30:1203012:489</t>
  </si>
  <si>
    <t>23:30:0401003:166-23/237/2022-3, 
24.06.2022</t>
  </si>
  <si>
    <t>23:30:0401003:161-23/237/2022-3, 
24.06.2022</t>
  </si>
  <si>
    <t>23:30:0401003:158-23/237/2022-4, 
18.08.2022</t>
  </si>
  <si>
    <t>23:30:1110047:157-23/237/2022-2, 
24.06.2022</t>
  </si>
  <si>
    <t>23:30:1114026:139-23/237/2022-4, 
04.07.2022</t>
  </si>
  <si>
    <t>23:30:1110047:158-23/237/2022-4, 
04.07.2022</t>
  </si>
  <si>
    <t xml:space="preserve">23:30:1110
021:42-23/237/2022-4 29.07.2022  </t>
  </si>
  <si>
    <t xml:space="preserve">3:30:1111
002:261-23/237/2022-4 06.07.2022 </t>
  </si>
  <si>
    <t>23:30:1111
003:539-23/
044/2019-3 
04.04.2019</t>
  </si>
  <si>
    <t>23:30:1111
003:539-23/
237/2022-4 
06.07.2022</t>
  </si>
  <si>
    <t>Водопроводная сеть (материал труб сталь диаметром 200 мм)</t>
  </si>
  <si>
    <t>Краснодарский край, Темрюкский район г.Темрюк, ул.Первомайская, 39/1, до ул.Бетховена, по ул.Бетховена (от ул.Первомайской до ул.Труда)</t>
  </si>
  <si>
    <t>23:30:0000000:3869</t>
  </si>
  <si>
    <t>23:30:0000000:3869-23/237/2022-3, 28.06.2022</t>
  </si>
  <si>
    <t>Распоряжение админисрации Терюкского 
городского поселения Темрюкского районаа  № 272-р, 25.11.2022</t>
  </si>
  <si>
    <t>Водопроводная сеть (материал труб чугун  диаметром 150 мм - 427 м, полиэтилен диаметром 150 мм – 166 м)</t>
  </si>
  <si>
    <t>Краснодарский край, р-н Темрюкский, г. Темрюк, по ул. Бетховена (от ул. Первомайской до ул. Труда), по ул. Труда (от ул. Бетховена до ул. Муравьева)</t>
  </si>
  <si>
    <t>23:30:0000000:3866</t>
  </si>
  <si>
    <t>23:30:0000000:3866-23/237/2022-3, 28.06.2022</t>
  </si>
  <si>
    <t>Водопроводная сеть (материал труб полиэтилен диаметром 110 мм - 202,6 м, сталь диаметром 100 мм - 55,4 м)</t>
  </si>
  <si>
    <t>Краснодарский край,  Темрюкский р-н, г. Темрюк, по ул. Бетховена (от ул. Карла Маркса до ул. Циолковского), по ул. Циолковского (от ул. Бетховена до ул. Даргомыжского)</t>
  </si>
  <si>
    <t>23:30:0000000:3825</t>
  </si>
  <si>
    <t>23:30:0000000:3825-23/237/2022-2
29.06.2022</t>
  </si>
  <si>
    <t xml:space="preserve">23:30:0000000:3866-23/237/2022-4 30.11.2022 </t>
  </si>
  <si>
    <t>23:30:0000000:3825-23/237/2022-3
01.12.2022</t>
  </si>
  <si>
    <t>Водопровод (материал труб сталь диаметром 200 мм)</t>
  </si>
  <si>
    <t>Краснодарский край, р-н Темрюкский, г Темрюк, по ул. Советской (от ул. Чернышевского до ул. Декабристов)</t>
  </si>
  <si>
    <t>23:30:0000000:3865</t>
  </si>
  <si>
    <t>23:30:0000000:3865-23/237/2022-3
29.06.2022</t>
  </si>
  <si>
    <t>23:30:0000000:3865-23/237/2022-4
01.12.2022</t>
  </si>
  <si>
    <t>Наружное водоснабжение здания клуба (материал труб полиэтилен диаметром 25 мм)</t>
  </si>
  <si>
    <t>Краснодарский край, Темрюкский р-н, г. Темрюк, пер. им. Дуси Виноградовой, д. 1</t>
  </si>
  <si>
    <t>23:30:0000000:3891</t>
  </si>
  <si>
    <t>23:30:0000000:3891-23/237/2022-3
29.06.2022</t>
  </si>
  <si>
    <t>23:30:0000000:3891-23/237/2022-4
01.12.2022</t>
  </si>
  <si>
    <t>23:30:0401003:141-23/237/2022-3
24.06.2022</t>
  </si>
  <si>
    <t>23:30:0000000:1947-23/237/2022-1
17.08.2022</t>
  </si>
  <si>
    <t>23:30:0401003:153-23/237/2022-3
24.06.2022</t>
  </si>
  <si>
    <t>23:30:0401003:167-23/237/2022-3
24.06.2022</t>
  </si>
  <si>
    <t>23:30:1111002:262-23/237/2022-2
30.06.2022</t>
  </si>
  <si>
    <t>23:30:1203012:96-23/237/2022-2
08.06.2022</t>
  </si>
  <si>
    <t>23:30:1110032:83-23/237/2022-4
01.07.2022</t>
  </si>
  <si>
    <t xml:space="preserve">23:30:1001004:2589-23/237/2022-1
09.08.2022 </t>
  </si>
  <si>
    <t>23:30:0000000:1935-23/237/2022-1
22.07.2022</t>
  </si>
  <si>
    <t>23:30:0401003:151-23/237/2022-3
24.06.2022</t>
  </si>
  <si>
    <t>23:30:1301000:585-23/237/2022-3
03.06.2022</t>
  </si>
  <si>
    <t xml:space="preserve">
23:30:1301000:585-23/044/2018-2
05.06.2018</t>
  </si>
  <si>
    <t>23:30:1110032:82-23/237/2022-2
24.06.2022</t>
  </si>
  <si>
    <t>23:30:1203012:93-23/237/2022-3
06.06.2022</t>
  </si>
  <si>
    <t>23:30:1203012:87-23/237/2022-4
07.06.2022</t>
  </si>
  <si>
    <t>23:30:1203012:89-23/237/2022-1
07.06.2022</t>
  </si>
  <si>
    <t xml:space="preserve">23:30:1111004:80-23/237/2022-2
29.06.2022 </t>
  </si>
  <si>
    <t>23:30:1301000:587-23/237/2022-2
06.06.2022</t>
  </si>
  <si>
    <t>23:30:1203012:86-23/237/2022-3
06.06.2022</t>
  </si>
  <si>
    <t>23:30:1106048:173-23/237/2022-4
17.08.2022</t>
  </si>
  <si>
    <t xml:space="preserve">23:30:0401003:159-23/237/2022-3
24.06.2022 </t>
  </si>
  <si>
    <t>23:30:1106041:592-23/237/2022-4
18.08.2022</t>
  </si>
  <si>
    <t>23:30:1114026:138-23/237/2022-2
24.06.2022</t>
  </si>
  <si>
    <t>23:30:0401003:154-23/237/2022-3
24.06.2022</t>
  </si>
  <si>
    <t>23:30:1203012:469-23/237/2022-4
01.06.2022</t>
  </si>
  <si>
    <t xml:space="preserve">23:30:1203012:469-23/237/2020-1
01.10.2020 </t>
  </si>
  <si>
    <t>23:30:1203012:85-23/237/2022-4
07.06.2022</t>
  </si>
  <si>
    <t>23:30:0401003:145-23/237/2022-3
27.06.2022</t>
  </si>
  <si>
    <t>23:30:0000000:3223-23/237/2022-6
13.07.2022</t>
  </si>
  <si>
    <t>23:30:0401003:164-23/237/2022-3
24.06.2022</t>
  </si>
  <si>
    <t>23:30:1110021:41-23/237/2022-4
24.06.2022</t>
  </si>
  <si>
    <t>23:30:1110021:41-23/044/2020-3
03.04.2020</t>
  </si>
  <si>
    <t>23:30:1114021:131-23/237/2022-3
06.06.2022</t>
  </si>
  <si>
    <t>23:30:0401003:162-23/237/2022-3
24.06.2022</t>
  </si>
  <si>
    <t>23:30:1114021:134-23/237/2022-3
02.06.2022</t>
  </si>
  <si>
    <t>23:30:1203012:94-23/237/2022-1
06.06.2022</t>
  </si>
  <si>
    <t>23:30:1203012:101-23/237/2022-4
03.06.2022</t>
  </si>
  <si>
    <t xml:space="preserve"> 23:30:1203012:90-23/237/2022-3
06.06.2022
</t>
  </si>
  <si>
    <t>23:30:1203012:99-23/237/2022-2
02.06.2022</t>
  </si>
  <si>
    <t>23:30:1203012:102-23/237/2022-6
06.06.2022</t>
  </si>
  <si>
    <t xml:space="preserve">23:30:1203012:102-23/044/2019-3
05.02.2019 </t>
  </si>
  <si>
    <t xml:space="preserve">23:30:1114021:132-23/237/2022-4
06.06.2022 </t>
  </si>
  <si>
    <t>Краснодарский край, р-н Темрюкский, г Темрюк, автодорога: г. Темрюк - г. Краснодар - г. Кропоткин граница Ставропольского края, КМ 19+200 (слева от дороги), участок №1, протяженностью 4 м</t>
  </si>
  <si>
    <t>Водопроводная линия на артезианской скважине № 20 куст 10 (паспорт   № 20 П) (материал труб сталь диаметром 110 мм)</t>
  </si>
  <si>
    <t>23:30:1203012:476</t>
  </si>
  <si>
    <t>23:30:1203012:476-23/237/2022-3 22.06.2022</t>
  </si>
  <si>
    <t xml:space="preserve">23:30:1203012:476-23/237/2022-4
30.11.2022 </t>
  </si>
  <si>
    <t>Водопроводная линия на артезианской скважине № 11 куст 5 (паспорт     № 65929) (материал труб сталь диаметром 110 мм)</t>
  </si>
  <si>
    <t>Краснодарский край, Темрюкский р-н, ст-ца Курчанская, 730 м северо-западнее точки пересечения ул. Красная и ул. Западная</t>
  </si>
  <si>
    <t>23:30:1301000:944-23/237/2022-3 29.06.2022</t>
  </si>
  <si>
    <t>23:30:1301000:944</t>
  </si>
  <si>
    <t>23:30:1301000:944-23/237/2022-4
29.11.2022</t>
  </si>
  <si>
    <t>Водопроводная линия на артезианской скважине № 6 куст 3 (паспорт 6492) (материал труб сталь диаметром 110 мм)</t>
  </si>
  <si>
    <t>Краснодарский край, Темрюкский район,  1120 м северо-западнее точки пересечения ул. Красная и ул. Западная в ст-це Курчанская</t>
  </si>
  <si>
    <t>23:30:1301000:943</t>
  </si>
  <si>
    <t>23:30:1301000:943-23/237/2022-3 29.06.2022</t>
  </si>
  <si>
    <t>23:30:1301000:943-23/237/2022-4
02.12.2022</t>
  </si>
  <si>
    <t>Водопроводная линия на артезианской скважине № 4 куст 2 (паспорт № 6443) (материал труб  сталь диаметром 110 мм)</t>
  </si>
  <si>
    <t>Краснодарский край, Темрюкский р-н, г. Темрюк, автодорога:                г. Темрюк - г. Краснодар - г. Кропоткин граница Ставропольского края, КМ 19+200 (слева от дороги), участок № 3</t>
  </si>
  <si>
    <t>23:30:1203012:473</t>
  </si>
  <si>
    <t>23:30:1203012:473-23/237/2022-3
30.06.2022</t>
  </si>
  <si>
    <t>23:30:1203012:473-23/237/2022-4
30.11.2022</t>
  </si>
  <si>
    <t>Водопроводная линия на артезианской скважине № 12 куст 6 (паспорт № 7) (материал труб сталь диаметром 110 мм)</t>
  </si>
  <si>
    <t>Краснодарский край, Темрюкский р-н, ст-ца Курчанская, 860 м северо-западнее точки пересечения ул. Красная и ул. Западная</t>
  </si>
  <si>
    <t>23:30:1301000:946</t>
  </si>
  <si>
    <t xml:space="preserve">23:30:1301000:946-23/237/2022-3
30.06.2022 </t>
  </si>
  <si>
    <t>23:30:1301000:946-23/237/2022-4
01.12.2022</t>
  </si>
  <si>
    <t>Водопроводная линия на артезианской скважине № 3 куст 2 (паспорт № 3) (материал труб сталь диаметром 110 мм)</t>
  </si>
  <si>
    <t>Краснодарский край, Темрюкский район, г. Темрюк, автодорога:           г. Темрюк - г. Краснодар - г. Кропоткин - граница Ставропольского края, КМ 19+200 (слева от дороги), участок № 3</t>
  </si>
  <si>
    <t>23:30:1203012:472</t>
  </si>
  <si>
    <t>23:30:1203012:472-23/237/2022-2
30.06.2022</t>
  </si>
  <si>
    <t>23:30:1203012:472-23/237/2022-3
01.12.2022</t>
  </si>
  <si>
    <t>Водопроводная линия на артезианской скважине № 10 куст 5 (паспорт 6) (материал труб сталь диаметром 110 мм)</t>
  </si>
  <si>
    <t>Российская Федерация, Краснодарский край, Темрюкский р-н, ст-ца Курчанская, 730 м северо-западнее точки пересечения ул. Красная и ул. Западная</t>
  </si>
  <si>
    <t>23:30:1301000:945-23/237/2022-3
30.06.2022</t>
  </si>
  <si>
    <t>23:30:1301000:945-23/237/2022-4
01.12.2022</t>
  </si>
  <si>
    <t>23:30:1301000:945</t>
  </si>
  <si>
    <t>водопроводная линия на артезианской скважине № 2 куст 1 (паспорт № 6434) (материал труб сталь диаметром 110 мм)</t>
  </si>
  <si>
    <t>Краснодарский край, Темрюкский р-н, г. Темрюк, автодорога:                г. Темрюк - г. Краснодар - г. Кропоткин - граница Ставропольского края, КМ 19+200 (слева от дороги), участок № 1</t>
  </si>
  <si>
    <t>23:30:1203012:471</t>
  </si>
  <si>
    <t>23:30:1203012:471-23/237/2022-3
01.07.2022</t>
  </si>
  <si>
    <t>23:30:1203012:471-23/237/2022-4
06.12.2022</t>
  </si>
  <si>
    <t>Водопроводная линия на артезианской скважине № 21 куст 11 (паспорт  № 5) (материал труб сталь диаметром 110 мм)</t>
  </si>
  <si>
    <t>Краснодарский край, Темрюкский р-н, г. Темрюк, автодорога: г. Темрюк - г. Краснодар - г. Кропоткин - граница Ставропольского края, КМ 19+200 (слева от дороги), участок № 2</t>
  </si>
  <si>
    <t>23:30:1203012:474</t>
  </si>
  <si>
    <t>23:30:1203012:474-23/237/2022-2
01.07.2022</t>
  </si>
  <si>
    <t>23:30:1203012:474-23/237/2022-3
30.11.2022</t>
  </si>
  <si>
    <t>Водопроводная линия на артезианской скважине № 14 куст 8 (паспорт № 78624) (материал труб сталь диаметром 110 мм)</t>
  </si>
  <si>
    <t>Краснодарский край, Темрюкский район, г. Темрюк, автодорога:           г. Темрюк - г. Краснодар - г. Кропоткин - граница Ставропольского края, КМ 19+200 (слева от дороги), участок № 1</t>
  </si>
  <si>
    <t>23:30:1203012:475</t>
  </si>
  <si>
    <t>23:30:1203012:475-23/237/2022-3
30.06.2022</t>
  </si>
  <si>
    <t>23:30:1203012:475-23/237/2022-4
30.11.2022</t>
  </si>
  <si>
    <t>Водопроводная линия на артезианской скважине № 19 куст 10 (паспорт № 97-18) (материал труб сталь диаметром 110 мм)</t>
  </si>
  <si>
    <t>Краснодарский край, р-н Темрюкский, г. Темрюк, автодорога:                г. Темрюк - г. Краснодар - г. Кропоткин - граница Ставропольского края, КМ 19+200 (слева от дороги), участок № 1</t>
  </si>
  <si>
    <t>23:30:1203012:477</t>
  </si>
  <si>
    <t>23:30:1203012:477-23/237/2022-3
30.06.2022</t>
  </si>
  <si>
    <t>23:30:1203012:477-23/237/2022-4
01.12.2022</t>
  </si>
  <si>
    <t>Водопроводная линия на артезианской скважине № 5 куст 3 (паспорт № 11-95-К) (материал труб сталь диаметром 110 мм)</t>
  </si>
  <si>
    <t>Краснодарский край, Темрюкский р-н, ст-ца Курчанская, 1120 м северо-западнее точки пересечения ул. Красная и              ул. Западная</t>
  </si>
  <si>
    <t>23:30:1301000:947</t>
  </si>
  <si>
    <t>23:30:1301000:947-23/237/2022-2
04.07.2022</t>
  </si>
  <si>
    <t>23:30:1301000:947-23/237/2022-3
30.11.2022</t>
  </si>
  <si>
    <t>Водопровод (материал труб полиэтилен диаметром 110 мм)</t>
  </si>
  <si>
    <t>Краснодарский край, р-н Темрюкский, г Темрюк, по ул. Чуянова (от пер. Северного до моста через реку Кубань, по мосту через реку Кубань)</t>
  </si>
  <si>
    <t>23:30:0000000:3870</t>
  </si>
  <si>
    <t>23:30:0000000:3870-23/237/2022-3
06.07.2022</t>
  </si>
  <si>
    <t>23:30:0000000:3870-23/237/2022-4
02.12.2022</t>
  </si>
  <si>
    <t>Краснодарский край, р-н Темрюкский, г Темрюк, от моста через реку Кубань до ул. Морской, по ул. Морской до ул. Чапаева)</t>
  </si>
  <si>
    <t>23:30:0000000:3873</t>
  </si>
  <si>
    <t>23:30:0000000:3873-23/237/2022-3
06.07.2022</t>
  </si>
  <si>
    <t xml:space="preserve">23:30:0000000:3873-23/237/2022-4
02.12.2022 </t>
  </si>
  <si>
    <t>Водопровод (материал труб полиэтилен диаметром    50 мм)</t>
  </si>
  <si>
    <t>Краснодарский край, Темрюкский р-н, г. Темрюк, по ул. Пушкина</t>
  </si>
  <si>
    <t>23:30:0000000:3874</t>
  </si>
  <si>
    <t>23:30:0000000:3878</t>
  </si>
  <si>
    <t>23:30:0000000:3878-23/237/2022-3
06.07.2022</t>
  </si>
  <si>
    <t>23:30:0000000:3878-23/237/2022-4
01.12.2022</t>
  </si>
  <si>
    <t>Водопровод (материал труб чугун диаметром 150 мм)</t>
  </si>
  <si>
    <t>Российская Федерация, Краснодарский край,  Темрюкский район, г. Темрюк, по ул Октябрьской (от ул Чернышевского до ул Декабристов, нечетная сторона)</t>
  </si>
  <si>
    <t>23:30:1106056:917</t>
  </si>
  <si>
    <t>23:30:1106056:917-23/237/2022-3
08.07.2022</t>
  </si>
  <si>
    <t>23:30:1106056:917-23/237/2022-4
04.12.2022</t>
  </si>
  <si>
    <t>Краснодарский край, р-н Темрюкский, г. Темрюк, по ул Советской (от ул. Горького до ул. Чернышев-ского)</t>
  </si>
  <si>
    <t>23:30:0000000:3824</t>
  </si>
  <si>
    <t>23:30:0000000:3824-23/237/2022-3
07.07.2022</t>
  </si>
  <si>
    <t>23:30:0000000:3824-23/237/2022-4
02.12.2022</t>
  </si>
  <si>
    <t>Водопровод (материал труб сталь диаметром 76 мм)</t>
  </si>
  <si>
    <t>Краснодарский край, Темрюкский р-н, г. Темрюк, по ул. Энгельса (от ул. Ломоносова до ул. Бетховена)</t>
  </si>
  <si>
    <t>23:30:1108032:348</t>
  </si>
  <si>
    <t>23:30:1108032:348-23/237/2022-3
07.07.2022</t>
  </si>
  <si>
    <t xml:space="preserve">23:30:1108032:348-23/237/2022-4
02.12.2022 </t>
  </si>
  <si>
    <t>Водопровод (материал труб  сталь  диаметром 100 мм – 178 м, чугун диаметром 150 мм – 155 м, асбестоцемент диаметром 150 мм – 165 м)</t>
  </si>
  <si>
    <t>Краснодарский край, Темрюкский р-н, г. Темрюк, по ул. Энгельса (от ул. Дарвина до ул. Орджоникидзе)</t>
  </si>
  <si>
    <t>23:30:0000000:3874-23/237/2022-2
11.07.2022</t>
  </si>
  <si>
    <t>23:30:0000000:3874-23/237/2022-3
02.12.2022</t>
  </si>
  <si>
    <t>Водопровод (материал труб сталь диаметром 100 мм)</t>
  </si>
  <si>
    <t>Российская Федерация, Краснодарский край,  р-н Темрюкский, г. Темрюк, по ул. Энгельса (от ул. Островского до  ул. Ломоносова)</t>
  </si>
  <si>
    <t>23:30:0000000:3852</t>
  </si>
  <si>
    <t>23:30:0000000:3852-23/237/2022-3
07.07.2022</t>
  </si>
  <si>
    <t>23:30:0000000:3852-23/237/2022-4
04.12.2022</t>
  </si>
  <si>
    <t>Водопровод (материал труб чугун диаметром 150 мм - 267,6 м, сталь диаметром 108 мм - 6,4 м)</t>
  </si>
  <si>
    <t>Краснодарский край, Темрюкский р-н, г. Темрюк, по ул. Труда (от ул. Макарова до ул. Коллонтай)</t>
  </si>
  <si>
    <t>23:30:0000000:3860</t>
  </si>
  <si>
    <t>23:30:0000000:3860-23/237/2022-3
07.07.2022</t>
  </si>
  <si>
    <t>23:30:0000000:3860-23/237/2022-4
02.12.2022</t>
  </si>
  <si>
    <t>Краснодарский край, Темрюкский р-н, г. Темрюк, по ул. Калинина (от ул. Орджоникидзе до ул. Макарова, четная сторона)</t>
  </si>
  <si>
    <t>23:30:0000000:3862</t>
  </si>
  <si>
    <t>23:30:0000000:3862-23/237/2022-3
07.07.2022</t>
  </si>
  <si>
    <t>23:30:0000000:3862-23/237/2022-4
01.12.2022</t>
  </si>
  <si>
    <t>Краснодарский край, Темрюкский р-н, г. Темрюк, по ул Карла Маркса (от ул. Островского до ул Декабристов)</t>
  </si>
  <si>
    <t>23:30:0000000:3863</t>
  </si>
  <si>
    <t>23:30:0000000:3864</t>
  </si>
  <si>
    <t>23:30:0000000:3864-23/237/2022-3
07.07.2022</t>
  </si>
  <si>
    <t>23:30:0000000:3864-23/237/2022-4
04.12.2022</t>
  </si>
  <si>
    <t>Водопровод (материал труб сталь диаметром 50 мм)</t>
  </si>
  <si>
    <t>Российская Федерация, Краснодарский край,  Темрюкский р-н, г. Темрюк, по ул. Куйбышева (от ул. Марата до ул. Калинина)</t>
  </si>
  <si>
    <t>23:30:0000000:3879</t>
  </si>
  <si>
    <t>23:30:0000000:3879-23/237/2022-3
07.07.2022</t>
  </si>
  <si>
    <t>23:30:0000000:3879-23/237/2022-4
04.12.2022</t>
  </si>
  <si>
    <t>Российская Федерация, Краснодарский край,  Темрюкский район, г. Темрюк, по ул. Орджоникидзе (от ул. Марата до                        ул. Калинина)</t>
  </si>
  <si>
    <t>23:30:0000000:3888</t>
  </si>
  <si>
    <t>23:30:0000000:3888-23/237/2022-3
06.07.2022</t>
  </si>
  <si>
    <t>23:30:0000000:3888-23/237/2022-4
04.12.2022</t>
  </si>
  <si>
    <t>Водопровод (материал труб полиэтилен диаметром 63 мм)</t>
  </si>
  <si>
    <t>Краснодарский край, Темрюкский р-н, г. Темрюк, по ул. Бетховена (от ул. Труда до ул. Марата)</t>
  </si>
  <si>
    <t>23:30:1108001:337</t>
  </si>
  <si>
    <t>23:30:1108001:337-23/237/2022-3
07.07.2022</t>
  </si>
  <si>
    <t>23:30:1108001:337-23/237/2022-4
04.12.2022</t>
  </si>
  <si>
    <t>Водопровод (материал труб сталь диаметром 150 мм)</t>
  </si>
  <si>
    <t>Краснодарский край, Темрюкский р-н, г Темрюк, по ул Дарвина (от ул Карла Маркса до ул Калинина)</t>
  </si>
  <si>
    <t>23:30:0000000:3863-23/237/2022-3
11.07.2022</t>
  </si>
  <si>
    <t>23:30:0000000:3863-23/237/2022-4
02.12.2022</t>
  </si>
  <si>
    <t>23:30:0000000:2024-23/237/2022-1
06.07.2022</t>
  </si>
  <si>
    <t>23:30:0000000:442-23/237/2022-1
06.07.2022</t>
  </si>
  <si>
    <t>23:30:0000000:2306-23/237/2022-1
06.07.2022</t>
  </si>
  <si>
    <t>23:30:0000000:2337-23/237/2022-1
06.07.2022</t>
  </si>
  <si>
    <t>23:30:0000000:2308-23/237/2022-1
06.07.2022</t>
  </si>
  <si>
    <t>23:30:1112002:155-23/237/2022-5
11.07.2022</t>
  </si>
  <si>
    <t>23:30:1112002:151-23/237/2022-6
12.07.2022</t>
  </si>
  <si>
    <t>23:30:1112002:152-23/237/2022-6
12.07.2022</t>
  </si>
  <si>
    <t>23:30:1112002:154-23/237/2022-5
12.07.2022</t>
  </si>
  <si>
    <t>23:30:0000000:1673-23/237/2022-1
12.07.2022</t>
  </si>
  <si>
    <t>23:30:0000000:3223-23/237/2022-1
12.07.2022</t>
  </si>
  <si>
    <t>23:30:0000000:2307-23/237/2022-1
12.07.2022</t>
  </si>
  <si>
    <t xml:space="preserve"> 23:30:1112
001:563-23/237/2022-4 
от 12.07.2022</t>
  </si>
  <si>
    <t>23:30:0000
000:2485-23/ 237/2022-2 
от 12.07.2022</t>
  </si>
  <si>
    <t>23:30:0000
000:2497-23/ 237/2022-2 
от 12.07.2022</t>
  </si>
  <si>
    <t>23:30:0000
000:2297-23/ 237/2022-1 
от 12.07.2022</t>
  </si>
  <si>
    <t>23:30:0000
000:2301-23/ 237/2022-1 
от 13.07.2022</t>
  </si>
  <si>
    <t>23:30:0000
000:2298-23/ 237/2022-1 
от 12.07.2022</t>
  </si>
  <si>
    <t>23:30:0000
000:2299-23/ 237/2022-1 
от 13.07.2022</t>
  </si>
  <si>
    <t>23:30:0000
000:452-23/ 237/2022-1 
от 19.07.2022</t>
  </si>
  <si>
    <t>23:30:0000
000:2338-23/ 237/2022-1 
от 18.07.2022</t>
  </si>
  <si>
    <t>23:30:0000
000:2300-23/ 237/2022-1 
от 19.07.2022</t>
  </si>
  <si>
    <t>23:30:0000
000:2289-23/ 237/2022-1 
от 19.07.2022</t>
  </si>
  <si>
    <t>23:30:0000
000:2448-23/ 237/2022-1 
от 20.07.2022</t>
  </si>
  <si>
    <t>23:30:1106015:167-23/237/2022-1 18.07.2022</t>
  </si>
  <si>
    <t>23:30:0000000:2339-23/237/2022-1 20.07.2022</t>
  </si>
  <si>
    <t>23:30:0000000:2302-23/237/2022-1 18.07.2022</t>
  </si>
  <si>
    <t>23:30:0000000:2313-23/237/2022-1 19.07.2022</t>
  </si>
  <si>
    <t>23:30:0000000:2292-23/237/2022-1 19.07.2022</t>
  </si>
  <si>
    <t>23:30:0000000:2309-23/237/2022-1 18.07.2022</t>
  </si>
  <si>
    <t>23:30:1109048:83-23/237/2022-1 19.07.2022</t>
  </si>
  <si>
    <t>23:30:0000000:2303-23/237/2022-1 19.07.2022</t>
  </si>
  <si>
    <t>23:30:0000000:2720-23/237/2022-4 20.07.2022</t>
  </si>
  <si>
    <t>23:30:0000000:2295-23/237/2022-1 20.07.2022</t>
  </si>
  <si>
    <t>23:30:1106041:458-23/237/2022-1 19.07.2022</t>
  </si>
  <si>
    <t>23:30:0000000:2585-23/237/2022-2 19.07.2022</t>
  </si>
  <si>
    <t>23:30:0000000:2987-23/237/2022-5 20.07.2022</t>
  </si>
  <si>
    <t>23:30:1114021:136-23/237/2022-4 20.07.2022</t>
  </si>
  <si>
    <t>23:30:0000000:2980-23/237/2022-6 22.07.2022</t>
  </si>
  <si>
    <t>23:30:0000000:2477-23/237/2022-2 19.07.2022</t>
  </si>
  <si>
    <t>23:30:0000000:2319-23/237/2022-1 19.07.2022</t>
  </si>
  <si>
    <t>23:30:0000000:2580-23/237/2022-2 19.07.2022</t>
  </si>
  <si>
    <t>23:30:0000000:2314-23/237/2022-1 20.07.2022</t>
  </si>
  <si>
    <t>23:30:0000000:2359-23/237/2022-1 19.07.2022</t>
  </si>
  <si>
    <t>23:30:0000000:1674-23/237/2022-1 19.07.2022</t>
  </si>
  <si>
    <t>23:30:1114013:81-23/237/2022-2 20.07.2022</t>
  </si>
  <si>
    <t>23:30:0000000:2576-23/237/2022-2 19.07.2022</t>
  </si>
  <si>
    <t>23:30:0000000:2574-23/237/2022-2 19.07.2022</t>
  </si>
  <si>
    <t>23:30:0000000:2320-23/237/2022-1 20.07.2022</t>
  </si>
  <si>
    <t>23:30:1110007:67-23/237/2022-1 20.07.2022</t>
  </si>
  <si>
    <t>23:30:0000000:2321-23/237/2022-1 20.07.2022</t>
  </si>
  <si>
    <t>23:30:0000000:1941-23/237/2022-1 21.07.2022</t>
  </si>
  <si>
    <t>23:30:0000000:2310-23/237/2022-1 22.07.2022</t>
  </si>
  <si>
    <t>23:30:0000000:2318-23/237/2022-1 22.07.2022</t>
  </si>
  <si>
    <t>23:30:0000000:2316-23/237/2022-1 22.07.2022</t>
  </si>
  <si>
    <t>23:30:0000000:2360-23/237/2022-1 22.07.2022</t>
  </si>
  <si>
    <t>23:30:1114015:29-23/237/2022-1 21.07.2022</t>
  </si>
  <si>
    <t>23:30:0000000:2317-23/237/2022-1 21.07.2022</t>
  </si>
  <si>
    <t>23:30:0000000:2478-23/237/2022-1 22.07.2022</t>
  </si>
  <si>
    <t>23:30:0000000:2296-23/237/2022-1 21.07.2022</t>
  </si>
  <si>
    <t>23:30:0000000:1744-23/237/2022-1 21.07.2022</t>
  </si>
  <si>
    <t>23:30:0000000:2315-23/237/2022-1 21.07.2022</t>
  </si>
  <si>
    <t>23:30:0000000:2293-23/237/2022-1 21.07.2022</t>
  </si>
  <si>
    <t>23:30:0000000:2291-23/237/2022-1 22.07.2022</t>
  </si>
  <si>
    <t>23:30:0000000:2305-23/237/2022-1 22.07.2022</t>
  </si>
  <si>
    <t>23:30:0000000:2489-23/237/2022-4 22.07.2022</t>
  </si>
  <si>
    <t>23:30:1105004:13-23/237/2022-1 22.07.2022</t>
  </si>
  <si>
    <t>23:30:0000000:2311-23/237/2022-1 22.07.2022</t>
  </si>
  <si>
    <t>23:30:0000000:2312-23/237/2022-1 22.07.2022</t>
  </si>
  <si>
    <t>23:30:0000000:1930-23/237/2022-1
21.07.2022</t>
  </si>
  <si>
    <t>23:30:0000000:1936-23/237/2022-1
22.07.2022</t>
  </si>
  <si>
    <t>23:30:0000000:1931-23/237/2022-1
22.07.2022</t>
  </si>
  <si>
    <t>23:30:0000000:1937-23/237/2022-1
22.07.2023</t>
  </si>
  <si>
    <t>23:30:1109051:67-23/237/2022-1 22.07.2022</t>
  </si>
  <si>
    <t>23:30:0000000:1940-23/237/2022-1 22.07.2022</t>
  </si>
  <si>
    <t>23:30:0000000:1939-23/237/2022-1 25.07.2022</t>
  </si>
  <si>
    <t>23:30:0000000:1056-23/237/2022-1 25.07.2022</t>
  </si>
  <si>
    <t>23:30:0000000:1942-23/237/2022-1 25.07.2022</t>
  </si>
  <si>
    <t>23:30:0000000:1755-23/237/2022-1 22.07.2022</t>
  </si>
  <si>
    <t>23:30:0000000:1758-23/237/2022-1 22.07.2022</t>
  </si>
  <si>
    <t>23:30:0000000:1822-23/237/2022-1 22.07.2022</t>
  </si>
  <si>
    <t>23:30:0000000:2473-23/237/2022-1 22.07.2022</t>
  </si>
  <si>
    <t>23:30:0000000:1946-23/237/2022-1 26.07.2022</t>
  </si>
  <si>
    <t>23:30:0000000:1926-23/237/2022-1 22.07.2022</t>
  </si>
  <si>
    <t>23:30:1107035:13</t>
  </si>
  <si>
    <t>23:30:1107035:13-23/237/2022/4 25.07.2022</t>
  </si>
  <si>
    <t>23:00:0000000:1059-23/237/2022-1 25.07.2022</t>
  </si>
  <si>
    <t>23:00:0000000:1924-23/237/2022-1 25.07.2022</t>
  </si>
  <si>
    <t>23:00:0000000:2725-23/237/2022-4 22.07.2022</t>
  </si>
  <si>
    <t>23:00:0000000:1943-23/237/2022-1 25.07.2022</t>
  </si>
  <si>
    <t>23:00:0000000:1945-23/237/2022-1 25.07.2022</t>
  </si>
  <si>
    <t>23:00:0000000:1944-23/237/2022-1 25.07.2022</t>
  </si>
  <si>
    <t>23:00:0000000:1057-23/237/2022-1 25.07.2022</t>
  </si>
  <si>
    <t>23:00:0000000:1058-23/237/2022-1 25.07.2022</t>
  </si>
  <si>
    <t>23:00:0000000:2035-23/237/2022-1 25.07.2022</t>
  </si>
  <si>
    <t>23:00:0000000:1932-23/237/2022-1 25.07.2022</t>
  </si>
  <si>
    <t>23:00:0000000:1938-23/237/2022-1 26.07.2022</t>
  </si>
  <si>
    <t>23:00:0000000:1934-23/237/2022-1 26.07.2022</t>
  </si>
  <si>
    <t>23:00:0000000:1928-23/237/2022-2 25.07.2022</t>
  </si>
  <si>
    <t>23:00:0000000:1933-23/237/2022-2 25.07.2022</t>
  </si>
  <si>
    <t>23:00:0000000:1929-23/237/2022-2 25.07.2022</t>
  </si>
  <si>
    <t>23:00:0000000:1745-23/237/2022-2 26.07.2022</t>
  </si>
  <si>
    <t>23:30:1109001:72-23/237/2022-1 26.07.2022</t>
  </si>
  <si>
    <t>23:30:1110003:311-23/237/2022-1 26.07.2022</t>
  </si>
  <si>
    <t>23:30:0000000:2839-23/237/2022-4 26.07.2022</t>
  </si>
  <si>
    <t>23:30:0000000:1927-23/237/2022-4 26.07.2022</t>
  </si>
  <si>
    <t>23:30:0000000:1925-23/237/2022-1 26.07.2022</t>
  </si>
  <si>
    <t>23:30:0000000:2027-23/237/2022-1 27.07.2022</t>
  </si>
  <si>
    <t>23:30:0000000:2029-23/237/2022-1 26.07.2022</t>
  </si>
  <si>
    <t>23:30:0000000:2010-23/237/2022-1 26.07.2022</t>
  </si>
  <si>
    <t>23:30:0000000:2079-23/237/2022-4 25.07.2022</t>
  </si>
  <si>
    <t>23:30:0000000:2021-23/237/2022-1 26.07.2022</t>
  </si>
  <si>
    <t>23:30:0000000:2741-23/237/2022-2 26.07.2022</t>
  </si>
  <si>
    <t>23:30:0000000:2026-23/237/2022-1 26.07.2022</t>
  </si>
  <si>
    <t>23:30:0000000:2028-23/237/2022-1 25.07.2022</t>
  </si>
  <si>
    <t>23:30:0000000:2017-23/237/2022-1 26.07.2022</t>
  </si>
  <si>
    <t>23:30:0000000:2031-23/237/2022-1 26.07.2022</t>
  </si>
  <si>
    <t>23:30:0000000:2032-23/237/2022-1 26.07.2022</t>
  </si>
  <si>
    <t>23:30:1105051:287-23/237/2022-1 25.07.2022</t>
  </si>
  <si>
    <t>23:30:0000000:2016-23/237/2022-1 26.07.2022</t>
  </si>
  <si>
    <t>23:30:0000000:1672-23/237/2022-1 26.07.2022</t>
  </si>
  <si>
    <t>23:30:0000000:2030-23/237/2022-1 26.07.2022</t>
  </si>
  <si>
    <t>23:30:0000000:2015-23/237/2022-1 26.07.2022</t>
  </si>
  <si>
    <t>23:30:0000000:2014-23/237/2022-2 25.07.2022</t>
  </si>
  <si>
    <t>23:30:0000000:2013-23/237/2022-1 26.07.2022</t>
  </si>
  <si>
    <t>23:30:0000000:2012-23/237/2022-1 25.07.2022</t>
  </si>
  <si>
    <t>23:30:0000000:2011-23/237/2022-1 26.07.2022</t>
  </si>
  <si>
    <t>23:30:0000000:2025-23/237/2022-1 26.07.2022</t>
  </si>
  <si>
    <t>23:30:0000000:2036-23/237/2022-1 26.07.2022</t>
  </si>
  <si>
    <t>23:30:1108041:96-23/237/2022-1 26.07.2022</t>
  </si>
  <si>
    <t>23:30:0000000:2037-23/237/2022-1 26.07.2022</t>
  </si>
  <si>
    <t>23:30:0000000:2044-23/237/2022-1 26.07.2022</t>
  </si>
  <si>
    <t>23:30:1108057:55-23/237/2022-1 26.07.2022</t>
  </si>
  <si>
    <t>23:30:1108058:59-23/237/2022-2 
от 26.07.2022</t>
  </si>
  <si>
    <t>23:30:1109056:179-23/237/2022-4 
от 26.07.2022</t>
  </si>
  <si>
    <t>23:30:0000000:2052-23/237/2022-1 26.07.2022</t>
  </si>
  <si>
    <t>23:30:0000000:2053-23/237/2022-1 26.07.2022</t>
  </si>
  <si>
    <t>23:30:0000000:2054-23/237/2022-1 26.07.2022</t>
  </si>
  <si>
    <t>23:30:0000000:2045-23/237/2022-1 26.07.2022</t>
  </si>
  <si>
    <t>23:30:0000000:2042-23/237/2022-1 26.07.2022</t>
  </si>
  <si>
    <t>23:30:0000000:2046-23/237/2022-1 26.07.2022</t>
  </si>
  <si>
    <t>23:30:0000000:2049-23/237/2022-1 26.07.2022</t>
  </si>
  <si>
    <t>23:30:0000000:2040-23/237/2022-1 26.07.2022</t>
  </si>
  <si>
    <t>23:30:0000000:2043-23/237/2022-1 26.07.2022</t>
  </si>
  <si>
    <t>23:30:0000000:1675-23/237/2022-1 26.07.2022</t>
  </si>
  <si>
    <t>23:30:0000000:2039-23/237/2022-1 26.07.2022</t>
  </si>
  <si>
    <t>23:30:0000000:2038-23/237/2022-1 26.07.2022</t>
  </si>
  <si>
    <t>23:30:0000000:2048-23/237/2022-1 26.07.2022</t>
  </si>
  <si>
    <t>23:30:0000000:2041-23/237/2022-1 29.07.2022</t>
  </si>
  <si>
    <t>23:30:0000000:2051-23/237/2022-1 29.07.2022</t>
  </si>
  <si>
    <t>23:30:0000000:2047-23/237/2022-1 29.07.2022</t>
  </si>
  <si>
    <t>23:30:0000000:2403-23/237/2022-1 29.07.2022</t>
  </si>
  <si>
    <t>23:30:0000000:2384-23/237/2022-1 01.08.2022</t>
  </si>
  <si>
    <t>23:30:0000000:2404-23/237/2022-1 29.07.2022</t>
  </si>
  <si>
    <t>23:30:0000000:2470-23/237/2022-1 28.07.2022</t>
  </si>
  <si>
    <t>23:30:0000000:2496-23/237/2022-2 28.07.2022</t>
  </si>
  <si>
    <t>23:30:0000000:2395-23/237/2022-1 29.07.2022</t>
  </si>
  <si>
    <t>23:30:0000000:2386-23/237/2022-1 29.07.2022</t>
  </si>
  <si>
    <t>23:30:0000000:2413-23/237/2022-1 01.08.2022</t>
  </si>
  <si>
    <t>23:30:0000000:2424-23/237/2022-1 29.07.2022</t>
  </si>
  <si>
    <t>23:30:0000000:2472-23/237/2022-1 29.07.2022</t>
  </si>
  <si>
    <t>23:30:0000000:2474-23/237/2022-2 29.07.2022</t>
  </si>
  <si>
    <t>23:30:0000000:2461-23/237/2022-1 29.07.2022</t>
  </si>
  <si>
    <t>23:30:0000000:2469-23/237/2022-1 01.08.2022</t>
  </si>
  <si>
    <t>23:30:0000000:2382-23/237/2022-1 01.08.2022</t>
  </si>
  <si>
    <t>23:30:0000000:2383-23/237/2022-1 29.07.2022</t>
  </si>
  <si>
    <t>23:30:0000000:2396-23/237/2022-1 01.08.2022</t>
  </si>
  <si>
    <t>23:30:0000000:2387-23/237/2022-1 28.07.2022</t>
  </si>
  <si>
    <t>23:30:0000000:2388-23/237/2022-1 28.07.2022</t>
  </si>
  <si>
    <t>23:30:0000000:2397-23/237/2022-1 29.07.2022</t>
  </si>
  <si>
    <t>23:30:0000000:2391-23/237/2022-1 29.07.2022</t>
  </si>
  <si>
    <t>23:30:0000000:2452-23/237/2022-1 29.07.2022</t>
  </si>
  <si>
    <t>23:30:0000000:2584-23/237/2022-2 29.07.2022</t>
  </si>
  <si>
    <t>23:30:0000000:2527-23/237/2022-2 29.07.2022</t>
  </si>
  <si>
    <t>23:30:0000000:2582-23/237/2022-2 01.08.2022</t>
  </si>
  <si>
    <t>23:30:0000000:2449-23/237/2022-1 29.07.2022</t>
  </si>
  <si>
    <t>23:30:0000000:438-23/237/2022-1 29.07.2022</t>
  </si>
  <si>
    <t>23:30:0000000:1757-23/237/2022-1 01.08.2022</t>
  </si>
  <si>
    <t>23:30:0000000:1765-23/237/2022-1 01.08.2022</t>
  </si>
  <si>
    <t>23:30:0000000:2389-23/237/2022-1 29.07.2022</t>
  </si>
  <si>
    <t>23:30:1105042:121-23/237/2022-1 01.08.2022</t>
  </si>
  <si>
    <t>23:30:0000000:2378-23/237/2022-1 29.07.2022</t>
  </si>
  <si>
    <t>23:30:0000000:2379-23/237/2022-1 29.07.2022</t>
  </si>
  <si>
    <t>23:30:0000000:2471-23/237/2022-1 29.07.2022</t>
  </si>
  <si>
    <t>23:30:0000000:2459-23/237/2022-1 01.08.2022</t>
  </si>
  <si>
    <t>23:30:0000000:2392-23/237/2022-1 01.08.2022</t>
  </si>
  <si>
    <t>23:30:0000000:2583-23/237/2022-2 01.08.2022</t>
  </si>
  <si>
    <t>23:30:1105006:95-23/237/2022-1 01.08.2022</t>
  </si>
  <si>
    <t>23:30:0000000:2393-23/237/2022-1 01.08.2022</t>
  </si>
  <si>
    <t>23:30:0000000:2406-23/237/2022-1 01.08.2022</t>
  </si>
  <si>
    <t>23:30:0000000:2385-23/237/2022-1 01.08.2022</t>
  </si>
  <si>
    <t>23:30:0000000:2394-23/237/2022-1 01.08.2022</t>
  </si>
  <si>
    <t>23:30:0000000:2401-23/237/2022-1 01.08.2022</t>
  </si>
  <si>
    <t>23:30:0000000:2468-23/237/2022-1 29.07.2022</t>
  </si>
  <si>
    <t>23:30:0000000:2462-23/237/2022-1 01.08.2022</t>
  </si>
  <si>
    <t>23:30:0000000:2400-23/237/2022-1 02.08.2022</t>
  </si>
  <si>
    <t>23:30:0000000:2399-23/237/2022-1 01.08.2022</t>
  </si>
  <si>
    <t>23:30:0000000:1743-23/237/2022-1 01.08.2022</t>
  </si>
  <si>
    <t>23:30:0000000:2398-23/237/2022-1 02.08.2022</t>
  </si>
  <si>
    <t>23:30:0000000:2405-23/237/2022-1 01.08.2022</t>
  </si>
  <si>
    <t>23:30:0000000:2422-23/237/2022-1 01.08.2022</t>
  </si>
  <si>
    <t>23:30:0000000:2500-23/237/2022-1 01.08.2022</t>
  </si>
  <si>
    <t>23:30:0000000:2390-23/237/2022-1 01.08.2022</t>
  </si>
  <si>
    <t>23:30:0000000:2488-23/237/2022-2 01.08.2022</t>
  </si>
  <si>
    <t>23:30:0000000:2455-23/237/2022-1 01.08.2022</t>
  </si>
  <si>
    <t>23:30:23:30:1107039:28-23/237/2022-1 01.08.2022</t>
  </si>
  <si>
    <t>23:30:0000000:2402-23/237/2022-1 01.08.2022</t>
  </si>
  <si>
    <t>23:30:0000000:1753-23/237/2022-1 01.08.2022</t>
  </si>
  <si>
    <t>23:30:0000000:2423-23/237/2022-1 01.08.2022</t>
  </si>
  <si>
    <t>23:30:0000000:2451-23/237/2022-1 03.08.2022</t>
  </si>
  <si>
    <t>23:30:0000000:2486-23/237/2022-1 04.08.2022</t>
  </si>
  <si>
    <t>23:30:0000000:2530-23/237/2022-2 04.08.2022</t>
  </si>
  <si>
    <t>23:30:0000000:2421-23/237/2022-2 03.08.2022</t>
  </si>
  <si>
    <t>23:30:0000000:2529-23/237/2022-2 03.08.2022</t>
  </si>
  <si>
    <t>23:30:0000000:2463-23/237/2022-1 04.08.2022</t>
  </si>
  <si>
    <t>23:30:0000000:2380-23/237/2022-1 04.08.2022</t>
  </si>
  <si>
    <t>23:30:0000000:2381-23/237/2022-1 04.08.2022</t>
  </si>
  <si>
    <t>23:30:1108009:106-23/237/2022-1 03.08.2022</t>
  </si>
  <si>
    <t>23:30:1109002:50-23/237/2022-2 02.08.2022</t>
  </si>
  <si>
    <t>23:30:0000000:2481-23/237/2022-1 03.08.2022</t>
  </si>
  <si>
    <t>23:30:0000000:2484-23/237/2022-1 04.08.2022</t>
  </si>
  <si>
    <t>23:30:0000000:2476-23/237/2022-1 04.08.2022</t>
  </si>
  <si>
    <t>23:30:0000000:2479-23/237/2022-1 04.08.2022</t>
  </si>
  <si>
    <t>23:30:0000000:2408-23/237/2022-1 03.08.2022</t>
  </si>
  <si>
    <t>23:30:0000000:2466-23/237/2022-1 03.08.2022</t>
  </si>
  <si>
    <t>23:30:0000000:2458-23/237/2022-1 04.08.2022</t>
  </si>
  <si>
    <t>23:30:0000000:2456-23/237/2022-1 03.08.2022</t>
  </si>
  <si>
    <t>23:30:0000000:2450-23/237/2022-1 04.08.2022</t>
  </si>
  <si>
    <t>23:30:0000000:2407-23/237/2022-1 04.08.2022</t>
  </si>
  <si>
    <t>23:30:1109014:36-23/237/2022-1 03.08.2022</t>
  </si>
  <si>
    <t>23:30:1109012:44-23/237/2022-1 03.08.2022</t>
  </si>
  <si>
    <t>23:30:0000000:2491-23/237/2022-1 03.08.2022</t>
  </si>
  <si>
    <t>23:30:0000000:2465-23/237/2022-1 05.08.2022</t>
  </si>
  <si>
    <t>23:30:0000000:2490-23/237/2022-1 05.08.2022</t>
  </si>
  <si>
    <t>23:30:0000000:2464-23/237/2022-1 05.08.2022</t>
  </si>
  <si>
    <t>23:30:0000000:2411-23/237/2022-1 05.08.2022</t>
  </si>
  <si>
    <t>23:30:0000000:2487-23/237/2022-1 05.08.2022</t>
  </si>
  <si>
    <t>23:30:1108053:24-23/237/2022-2 05.08.2022</t>
  </si>
  <si>
    <t>23:30:1109043:40-23/237/2022-2
05.08.2022</t>
  </si>
  <si>
    <t>23:30:0000000:2499-23/237/2022-4 08.08.2022</t>
  </si>
  <si>
    <t>23:30:0000000:2454-23/237/2022-1 05.08.2022</t>
  </si>
  <si>
    <t>23:30:0000000:2475-23/237/2022-2 05.08.2022</t>
  </si>
  <si>
    <t>23:30:1110046:188-23/237/2022-2 08.08.2022</t>
  </si>
  <si>
    <t>23:30:1110046:189-23/237/2022-2 08.08.2022</t>
  </si>
  <si>
    <t>23:30:1110045:142-23/237/2022-2 05.08.2022</t>
  </si>
  <si>
    <t>23:30:1110046:187-23/237/2022-1 08.08.2022</t>
  </si>
  <si>
    <t>23:30:1110046:191-23/237/2022-4 05.08.2022</t>
  </si>
  <si>
    <t>23:30:0000000:2533-23/237/2022-2 05.08.2022</t>
  </si>
  <si>
    <t>23:30:1110011:51-23/237/2022-2 08.08.2022</t>
  </si>
  <si>
    <t>23:30:0000000:2453-23/237/2022-1 08.08.2022</t>
  </si>
  <si>
    <t>23:30:0000000:2460-23/237/2022-1 05.08.2022</t>
  </si>
  <si>
    <t>23:30:0000000:2414-23/237/2022-1 05.08.2022</t>
  </si>
  <si>
    <t>23:30:0000000:2412-23/237/2022-1 05.08.2022</t>
  </si>
  <si>
    <t>23:30:0000000:2467-23/237/2022-1 08.08.2022</t>
  </si>
  <si>
    <t>23:30:0000000:2482-23/237/2022-1 05.08.2022</t>
  </si>
  <si>
    <t>23:30:0000000:1754-23/237/2022-1 05.08.2022</t>
  </si>
  <si>
    <t>23:30:1110046:190-23/237/2022-4 08.08.2022</t>
  </si>
  <si>
    <t>23:30:0000000:2531-23/237/2022-2 08.08.2022</t>
  </si>
  <si>
    <t>23:30:0000000:2480-23/237/2022-1 08.08.2022</t>
  </si>
  <si>
    <t>23:30:0000000:2493-23/237/2022-1 05.08.2022</t>
  </si>
  <si>
    <t>23:30:0000000:2534-23/237/2022-2 05.08.2022</t>
  </si>
  <si>
    <t>23:30:0000000:2492-23/237/2022-1 05.08.2022</t>
  </si>
  <si>
    <t>23:30:0000000:2322-23/237/2022-1 08.08.2022</t>
  </si>
  <si>
    <t>23:30:0000000:1756-23/237/2022-1 05.08.2022</t>
  </si>
  <si>
    <t>23:30:0000000:2575-23/237/2022-2 05.08.2022</t>
  </si>
  <si>
    <t>23:30:1105046:31-23/237/2022-1 05.08.2022</t>
  </si>
  <si>
    <t>23:30:1114004:117</t>
  </si>
  <si>
    <t>23:30:1114
004:117-23/ 044/2017-1,
13.02.2017</t>
  </si>
  <si>
    <t>23:30:1114004:117-23/237/2022-2 19.08.2022</t>
  </si>
  <si>
    <t>23:30:0000000:2979-23/237/2022-6 10.08.2022</t>
  </si>
  <si>
    <t>23:30:0000000:2991-23/237/2022-6 11.08.2022</t>
  </si>
  <si>
    <t>23:30:0000000:2989-23/237/2022-5 10.08.2022</t>
  </si>
  <si>
    <t>23:30:0000000:2990-23/237/2022-6 09.08.2022</t>
  </si>
  <si>
    <t>23:30:0000000:2498-23/237/2022-2 10.08.2022</t>
  </si>
  <si>
    <t>23:30:0000000:2528-23/237/2022-2 09.08.2022</t>
  </si>
  <si>
    <t>23:30:0000000:2483-23/237/2022-1 09.08.2022</t>
  </si>
  <si>
    <t>23:30:0000000:2577-23/237/2022-2 09.08.2022</t>
  </si>
  <si>
    <t>23:30:1104004:41-23/044/2017-1 13.02.2017</t>
  </si>
  <si>
    <t>23:30:1104004:41-23/237/2022-2 09.08.2022</t>
  </si>
  <si>
    <t>23:30:0000
000:2494-23/237/2022-2 
от 10.08.2022</t>
  </si>
  <si>
    <t>23:30:0000000:2586-23/237/2022-2 09.08.2022</t>
  </si>
  <si>
    <t>23:30:0000000:2409-23/237/2022-1 09.08.2022</t>
  </si>
  <si>
    <t>23:30:0000000:2579-23/237/2022-2 10.08.2022</t>
  </si>
  <si>
    <t>23:30:0000000:2573-23/237/2022-2 10.08.2022</t>
  </si>
  <si>
    <t>23:30:1201004:410-23/237/2022-2 10.08.2022</t>
  </si>
  <si>
    <t>Водопроводная линия для внутреннего пожаротушения здания Дома культуры (материал труб полиэтилен диаметром 110 мм)</t>
  </si>
  <si>
    <t>Российская Федерация, Краснодарский край, Темрюкский р-н, г. Темрюк, ул. 27 Сентября, д. 188/1</t>
  </si>
  <si>
    <t>23:30:1110047:478</t>
  </si>
  <si>
    <t>23:30:1110047:478-23/237/2022-3 29.06.2022</t>
  </si>
  <si>
    <t>23:30:1110047:478-23/237/2022-4
30.11.2022</t>
  </si>
  <si>
    <t>Распоряжение администрации Темрюкского городского поселения Темрюкского района
№ 272-р, 25.11.2022</t>
  </si>
  <si>
    <t>Наружное водоснабжение здания Дома культуры, назначение: сооружения коммунального хозяйства (материал труб полиэтилен диаметром 25 мм)</t>
  </si>
  <si>
    <t>Краснодарский край, Темрюкский р-н, г. Темрюк, ул. 27 Сентября, д. 188/1</t>
  </si>
  <si>
    <t>23:30:1110047:477</t>
  </si>
  <si>
    <t>23:30:1110047:477-23/237/2022-3
29.06.2022</t>
  </si>
  <si>
    <t>23:30:1110047:477-23/237/2022-4
29.11.2022</t>
  </si>
  <si>
    <t>Водопроводная линия на артезианской скважине № 16 куст 7 (паспорт 72689/7) (материал труб сталь   диаметром 100 мм)</t>
  </si>
  <si>
    <t>Российская Федерация, Краснодарский край, р-н Темрюкский,  г. Темрюк, ул. Свободная, 6-А</t>
  </si>
  <si>
    <t>23:30:1114021:455</t>
  </si>
  <si>
    <t>23:30:1114021:455-23/237/2022-3
30.06.2022</t>
  </si>
  <si>
    <t>23:30:1114021:455-23/237/2022-4
01.12.2022</t>
  </si>
  <si>
    <t>Водопроводная линия на артезианской скважине № 8 куст 4 (паспорт № 6505)</t>
  </si>
  <si>
    <t>Краснодарский край, р-н Темрюкский, г Темрюк, ул. Свободная, 13-В</t>
  </si>
  <si>
    <t>23:30:1114021:456</t>
  </si>
  <si>
    <t>23:30:1114021:456-23/237/2022-2
30.06.2022</t>
  </si>
  <si>
    <t xml:space="preserve">23:30:1114021:456-23/237/2022-3
30.11.2022 </t>
  </si>
  <si>
    <t>Водопроводная линия на артезианской скважине № 7 куст 4 (паспорт № 6508) (материал труб сталь   диаметром 100 мм)</t>
  </si>
  <si>
    <t>Российская Федерация, Краснодарский край, Темрюкский район,                г. Темрюк,                 ул. Свободная, 13-В</t>
  </si>
  <si>
    <t>23:30:1114021:454</t>
  </si>
  <si>
    <t>23:30:1114021:454-23/237/2022-3
29.06.2022</t>
  </si>
  <si>
    <t>23:30:1114021:454-23/237/2022-4
02.12.2022</t>
  </si>
  <si>
    <t>Водопроводная сеть (материал труб полиэтилен диаметром 63 мм)</t>
  </si>
  <si>
    <t>Российская Федерация, Краснодарский край, Темрюкский район, г. Темрюк, по ул. Ленина (от ул. Шевченко до жилого дома № 155 по ул. Ленина)</t>
  </si>
  <si>
    <t>23:30:0000000:3868</t>
  </si>
  <si>
    <t>23:30:0000000:3868-23/237/2022-3
06.07.2022</t>
  </si>
  <si>
    <t xml:space="preserve">23:30:0000000:3868-23/237/2022-4
02.12.2022 </t>
  </si>
  <si>
    <t>Российская Федерация, Краснодарский край, р-н Темрюкский,    г. Темрюк, по ул. Красноармейская (от ул. Победы до жилого дома    № 1)</t>
  </si>
  <si>
    <t>23:30:0000000:3853</t>
  </si>
  <si>
    <t xml:space="preserve">23:30:0000000:3853-23/237/2022-2
07.07.2022 </t>
  </si>
  <si>
    <t>23:30:0000000:3853-23/237/2022-3
02.12.2022</t>
  </si>
  <si>
    <t>Водопровод (материал труб сталь диаметром 40 мм – 156 м, диаметром 80 мм –         40 м, полиэтилен диаметром 110 мм –           199 м)</t>
  </si>
  <si>
    <t>Краснодарский край,  Темрюкский р-н, г. Темрюк, по ул. Победы (от ул. Горького до ж/дома № 135)</t>
  </si>
  <si>
    <t>23:30:0000000:3854</t>
  </si>
  <si>
    <t>23:30:0000000:3854-23/237/2022-3
07.07.2022</t>
  </si>
  <si>
    <t>23:30:0000000:3854-23/237/2022-4
30.11.2022</t>
  </si>
  <si>
    <t>Водопровод (материал труб полиэтилен диаметром 110 мм –           249 м, асбестоцемент диаметром 150 мм –          174 м)</t>
  </si>
  <si>
    <t>Краснодарский край,  Темрюкский р-н, г. Темрюк, по ул. Ленина (от здания № 2 до ул. Свердлова, четная сторона)</t>
  </si>
  <si>
    <t>23:30:0000000:3877</t>
  </si>
  <si>
    <t>23:30:0000000:3877-23/237/2022-3
06.07.2022</t>
  </si>
  <si>
    <t>23:30:0000000:3877-23/237/2022-4
01.12.2022</t>
  </si>
  <si>
    <t>Водопровод (материал труб асбестоцемент диаметром 150 мм)</t>
  </si>
  <si>
    <t>Краснодарский край, Темрюкский р-н, г. Темрюк, по ул. Ленина (от ул. Карла Либкнехта через дорогу на нечётную сторону ул. Ленина, по ул. Ленина до жилого дома             № 1)</t>
  </si>
  <si>
    <t>23:30:0000000:3858</t>
  </si>
  <si>
    <t>23:30:0000000:3858-23/237/2022-3
08.07.2022</t>
  </si>
  <si>
    <t>23:30:0000000:3858-23/237/2022-4
01.12.2022</t>
  </si>
  <si>
    <t>Водопровод (материал труб сталь  диаметром 200 мм)</t>
  </si>
  <si>
    <t>Российская Федерация, Краснодарский край, р-н Темрюкский,        г. Темрюк, по ул. Декабристов (от ул. Карла Маркса до ул. Советской, чётная сторона)</t>
  </si>
  <si>
    <t>23:30:0000000:3855</t>
  </si>
  <si>
    <t>23:30:0000000:3855-23/237/2022-3
07.07.2022</t>
  </si>
  <si>
    <t>23:30:0000000:3855-23/237/2022-5
08.07.2022</t>
  </si>
  <si>
    <t>Водопровод (материал труб сталь диаметром 200 мм – 168 м,  диаметром 89 мм – 179 м)</t>
  </si>
  <si>
    <t>Краснодарский край,  Темрюкский р-н, г. Темрюк, по ул. Бувина (от ул. Чернышевского до ул. Островского, чётная сторона)</t>
  </si>
  <si>
    <t>23:30:0000000:3861</t>
  </si>
  <si>
    <t>23:30:0000000:3861-23/237/2022-3
08.07.2022</t>
  </si>
  <si>
    <t>23:30:0000000:3861-23/237/2022-4
30.11.2022</t>
  </si>
  <si>
    <t>Водопровод (материал труб сталь диаметром 32 мм - 67,5 м, диаметром 40 мм -           1,5 м, полиэтилен диаметром 110 мм –        190 м)</t>
  </si>
  <si>
    <t>Российская Федерация, Краснодарский край, Темрюкский р-н, г. Темрюк, по ул. Бувина (от ул. Бетховена до                         ул. Даргомыжского, от ул. Бетховена до братского кладбища советских воинов, чётная сторона)</t>
  </si>
  <si>
    <t>23:30:0000000:3849</t>
  </si>
  <si>
    <t>23:30:0000000:3849-23/237/2022-3
07.07.2022</t>
  </si>
  <si>
    <t>23:30:0000000:3849-23/237/2022-4
01.12.2022</t>
  </si>
  <si>
    <t>Краснодарский край, Темрюкский р-н, г. Темрюк, по ул. Бувина (от ул. Даргомыжского до ул. Орджоникидзе, чётная сторона)</t>
  </si>
  <si>
    <t>23:30:0000000:3880</t>
  </si>
  <si>
    <t>23:30:0000000:3880-23/237/2022-3
07.07.2022</t>
  </si>
  <si>
    <t>23:30:0000000:3880-23/237/2022-4
01.12.2022</t>
  </si>
  <si>
    <t>Водопровод (материал труб полиэтилен диаметром 110 мм –     42 м,  32 мм - 125 м, сталь диаметром 57 мм -70 м, сталь диаметром 100 мм – 153 м)</t>
  </si>
  <si>
    <t>Краснодарский край,  Темрюкский р-н, г. Темрюк, по ул. Бувина (от ул. Декабристов до ул. Даргомыжского, нечётная сторона)</t>
  </si>
  <si>
    <t>23:30:0000000:3887</t>
  </si>
  <si>
    <t>23:30:0000000:3887-23/237/2022-3
07.07.2022</t>
  </si>
  <si>
    <t>23:30:0000000:3887-23/237/2022-4
02.12.2022</t>
  </si>
  <si>
    <t>Водопровод (материал труб сталь  диаметром 76 мм)</t>
  </si>
  <si>
    <t>Российская Федерация, Краснодарский край, Темрюкский    р-н, г. Темрюк, по ул. Бувина (от ул. Даргомыжского до                     ул. Дарвина, нечётная сторона)</t>
  </si>
  <si>
    <t>23:30:1108063:369</t>
  </si>
  <si>
    <t>23:30:1108063:369-23/237/2022-3
07.07.2022</t>
  </si>
  <si>
    <t>23:30:1108063:369-23/237/2022-4
02.12.2022</t>
  </si>
  <si>
    <t>Краснодарский край, Темрюкский р-н, г. Темрюк, по ул. Бувина (от жилого дома № 209 до ул. Орджоникидзе, нечетная сторона)</t>
  </si>
  <si>
    <t>23:30:0000000:3850</t>
  </si>
  <si>
    <t>23:30:0000000:3850-23/237/2022-3
07.07.2022</t>
  </si>
  <si>
    <t xml:space="preserve">23:30:0000000:3850-23/237/2022-4
02.12.2022 </t>
  </si>
  <si>
    <t>Водопровод (материал труб сталь диаметром 57 мм)</t>
  </si>
  <si>
    <t>Краснодарский край, р-н Темрюкский,       г Темрюк, по         ул Бувина (от жилого дома        № 243 до                 ул Мичурина, нечетная сторона)</t>
  </si>
  <si>
    <t>23:30:1109052:361-23/237/2022-3
06.07.2022</t>
  </si>
  <si>
    <t>23:30:1109052:361-23/237/2022-4
02.12.2022</t>
  </si>
  <si>
    <t>Краснодарский край, Темрюкский район, г. Темрюк, по ул. Бувина (от ул. Матвеева до жилого дома № 277, четная сторона)</t>
  </si>
  <si>
    <t>23:30:1109052:361</t>
  </si>
  <si>
    <t>23:30:1109055:386</t>
  </si>
  <si>
    <t>23:30:1109055:386-23/237/2022-3
06.07.2022</t>
  </si>
  <si>
    <t>23:30:1109055:386-23/237/2022-4
01.12.2022</t>
  </si>
  <si>
    <t xml:space="preserve"> 23:30:1111
003:540-23/237/2022-4 
от 11.08.2022</t>
  </si>
  <si>
    <t>23:30:0000
000:2564-23/237/2022-4 
от 10.08.2022</t>
  </si>
  <si>
    <t>23:30:1112
009:322-23/237/2022-4 
от 12.08.2022</t>
  </si>
  <si>
    <t>23:30:1112
009:323-23/ 
237/2022-4 
от 11.08.2022</t>
  </si>
  <si>
    <t>23:30:1106
022:186-23/237/2022-4 
от 11.08.2022</t>
  </si>
  <si>
    <t>23:30:0000000:2618-23/ 044/2018-3 
от 29.10.2018</t>
  </si>
  <si>
    <t>23:30:0000000:2618-23/237/2022-4 
от 11.08.2022</t>
  </si>
  <si>
    <t>23:30:1107
069:185-23/237/2022-4 
от 11.08.2022</t>
  </si>
  <si>
    <t xml:space="preserve">23:30:1107
069:186-23/237/2022-4 
от 11.08.2022 </t>
  </si>
  <si>
    <t>23:30:1107
071:154-23/237/2022-4 
от 11.08.2022</t>
  </si>
  <si>
    <t>23:30:1107071:152-23/237/2022-4 
от 11.08.2022</t>
  </si>
  <si>
    <t>23:30:1107069:189-23/237/2022-4 
от 11.08.2022</t>
  </si>
  <si>
    <t>23:30:1107
069:187-23/237/2022-4 
от 12.08.2022</t>
  </si>
  <si>
    <t>23:30:1107
071:155-23/237/2022-4 
от 16.08.2022</t>
  </si>
  <si>
    <t xml:space="preserve">23:30:1107
071:156-23/237/2022-4 
от 15.08.2022 </t>
  </si>
  <si>
    <t xml:space="preserve">23:30:0000
000:2563-23/237/2022-4 
от 15.08.2022  </t>
  </si>
  <si>
    <t>23:30:0000000:2616-23/237/2022-4 
от 15.08.2022</t>
  </si>
  <si>
    <t>23:30:1103
005:113-23/237/2022-4 
от 15.08.2022</t>
  </si>
  <si>
    <t>23:30:1110
049:10091-
23 /237/
2022-4 от 11.08.2022</t>
  </si>
  <si>
    <t>23:30:1106
009:247-23/237/2022-4 
от 15.08.2022</t>
  </si>
  <si>
    <t>23:30:1103011:170-23/237/2022-4 
от 15.08.2022</t>
  </si>
  <si>
    <t>23:30:0000000:2596-23/237/2022-4 
от 15.08.2022</t>
  </si>
  <si>
    <t>23:30:0000
000:2599-23/237/2022-4 
от 11.08.2022</t>
  </si>
  <si>
    <t xml:space="preserve">23:30:1106
009:246-23/237/2022-4 
от 15.08.2022 </t>
  </si>
  <si>
    <t>23:30:1106003:347-23/237/2022-3 
от 15.08.2022</t>
  </si>
  <si>
    <t xml:space="preserve">23:30:1106
009:256-23/237/2022-4 
от 15.08.2022 </t>
  </si>
  <si>
    <t>23-23/044-
23/237/2022-1 
от 15.08.2022</t>
  </si>
  <si>
    <t>23:30:0000
000:2595-23/237/2022-4 
от 15.08.2022</t>
  </si>
  <si>
    <t xml:space="preserve">23:30:1106
013:207-23/237/2022-4 
от 15.08.2022 </t>
  </si>
  <si>
    <t xml:space="preserve">23:30:1106
013:207-23/ 044/2018-3 
от 30.10.2018 </t>
  </si>
  <si>
    <t>23:30:0000000:2597-23/237/2022-4 
от 15.08.2022</t>
  </si>
  <si>
    <t xml:space="preserve">23:30:1106017:430-23/237/2022-1 
от 15.08.2022 </t>
  </si>
  <si>
    <t>23:30:1106041:589-23/237/2022-4 15.08.2022</t>
  </si>
  <si>
    <t>23:30:0000000:2294-23/237/2022-1 15.08.2022</t>
  </si>
  <si>
    <t>23:30:0000000:2562-23/237/2022-4
15.08.2022</t>
  </si>
  <si>
    <t>23:30:1106021:253-23/237/2022-4 15.08.2022</t>
  </si>
  <si>
    <t>23:30:0000000:2614-23/237/2022-4 15.08.2022</t>
  </si>
  <si>
    <t>23:30:0000000:2665-23/237/2022-4 15.08.2022</t>
  </si>
  <si>
    <t>23:30:1106056:595-23/237/2022-4 12.08.2022</t>
  </si>
  <si>
    <t>23:30:0000000:2677-23/237/2022-4 15.08.2022</t>
  </si>
  <si>
    <t>23:30:0000000:2358-23/237/2022-1 12.08.2022</t>
  </si>
  <si>
    <t>23:30:0000000:2361-23/237/2022-1 15.08.2022</t>
  </si>
  <si>
    <t>23:30:1108057:78-23/237/2022-4 15.08.2022</t>
  </si>
  <si>
    <t>23:30:1108057:79-23/237/2022-4 12.08.2022</t>
  </si>
  <si>
    <t>23:30:0000000:2600-23/237/2022-4 
от 15.08.2022</t>
  </si>
  <si>
    <t>23:30:0000000:2567-23/237/2022-4 15.08.2022</t>
  </si>
  <si>
    <t>23:30:1103011:169-23/237/2022-4 15.08.2022</t>
  </si>
  <si>
    <t>23:30:0000000:2594-23/237/2022-4 12.08.2022</t>
  </si>
  <si>
    <t>23:30:0000000:2615-23/237/2022-4 12.08.2022</t>
  </si>
  <si>
    <t>23:30:1106016:191-23/237/2022-4 15.08.2022</t>
  </si>
  <si>
    <t>23:30:0000000:2613-23/237/2022-4 15.08.2022</t>
  </si>
  <si>
    <t>23:30:1106020:247-23/237/2022-4 19.08.2022</t>
  </si>
  <si>
    <t>23:30:1106020:392-23/237/2022-6 15.08.2022</t>
  </si>
  <si>
    <t>23:30:1106056:591-23/237/2022-4 15.08.2022</t>
  </si>
  <si>
    <t xml:space="preserve"> 23:30:1106001:71-23/237/2022-4 15.08.2022</t>
  </si>
  <si>
    <t>23:30:1106002:227-23/237/2022-4 16.08.2022</t>
  </si>
  <si>
    <t>23:30:1106002:226-23/237/2022-4 
от 15.08.2022</t>
  </si>
  <si>
    <t>23:30:1106010:67-23/237/2022-4 15.08.2022</t>
  </si>
  <si>
    <t>23:30:1110047:159-23/237/2022-4 16.08.2022</t>
  </si>
  <si>
    <t>23:30:0000000:2617-23/237/2022-4 15.08.2022</t>
  </si>
  <si>
    <t>23:30:0000000:2623-23/2372022-4 15.08.2022</t>
  </si>
  <si>
    <t>23:30:1106005:70-23/237/2022-4 16.08.2022</t>
  </si>
  <si>
    <t>23:30:1106004:100-23/237/2022-4 16.08.2022</t>
  </si>
  <si>
    <t>23:30:1106009:250-23/237/2022-4 15.08.2022</t>
  </si>
  <si>
    <t>23:30:1106010:66-23/237/2022-4 15.08.2022</t>
  </si>
  <si>
    <t>23:30:1106013:209-23/237/2022-4 15.08.2022</t>
  </si>
  <si>
    <t>23:30:0000000:2593-23/237/2022-4 15.08.2022</t>
  </si>
  <si>
    <t>23:30:1106017:441-23/237/2022-4 15.08.2022</t>
  </si>
  <si>
    <t>23:30:0000000:2646-23/237/2022-2
16.08.2022</t>
  </si>
  <si>
    <t>23:30:1108019:60-23/237/2022-4 15.08.2022</t>
  </si>
  <si>
    <t>23:30:1106013:208-23/237/2022-4 15.08.2022</t>
  </si>
  <si>
    <t>23:30:0000000:2621-23/237/2022-4 15.08.2022</t>
  </si>
  <si>
    <t>23:30:1106056:592-23/237/2022-4 15.08.2022</t>
  </si>
  <si>
    <t>23:30:1106050:222-23/237/2022-4 15.08.2022</t>
  </si>
  <si>
    <t>23:30:0000000:2598-23/237/2022-4 17.08.2022</t>
  </si>
  <si>
    <t>23:30:0000000:1967-23/237/2022-1 16.08.2022</t>
  </si>
  <si>
    <t>23:30:1106056:582-23/237/2022-1 16.08.2022</t>
  </si>
  <si>
    <t>Строительство канализационных сетей по ул. Муравьева от           ул. Бувина до ул. Мира, по ул. Бувина от ул. Матвеева до ул. Муравьева в                     г. Темрюке</t>
  </si>
  <si>
    <t>Краснодарский край, Темрюкский район, г. Темрюк, по ул. Муравьева от ул. Бувина до ул. Мира, по ул. Бувина от ул. Матвеева до ул. Муравьева</t>
  </si>
  <si>
    <t>Распоряжение администрации Темрюкского городского поселения Темрюкского района
№ 27-р, 08.02.2022</t>
  </si>
  <si>
    <t>Строительство внутриквартальной канализационной сети (ул. Мира, ул. Куйбышева, ул. Советская, пер. Гаражный) в г. Темрюке</t>
  </si>
  <si>
    <t>Краснодарский край, Темрюкский район,                   г. Темрюк,              ул. Мира,             ул. Куйбышева, ул. Советская,       пер. Гаражный</t>
  </si>
  <si>
    <t>Распоряжение администрации Темрюкского городского поселения Темрюкского района
№ 63-р, 15.03.2022</t>
  </si>
  <si>
    <t>Канализационная сеть (труба: асбестоцемент, d - 200 мм)</t>
  </si>
  <si>
    <t>Краснодарский край, р-н Темрюкский,          г. Темрюк, от земельного участка № 3/1 по ул. Коллонтай, вдоль автомобильной дороги:                 г. Темрюк -       г. Краснодар -             г. Кропоткин – граница Ставропольского края, до земельного участка по ул. Анджиевского, квартал № 363</t>
  </si>
  <si>
    <t>23:30:0000000:3884</t>
  </si>
  <si>
    <t>23:30:0000000:3884-23/237/2022-3
28.06.2022</t>
  </si>
  <si>
    <t>23:30:0000000:3884-23/237/2022-4
05.12.2022</t>
  </si>
  <si>
    <t>Распоряжение администрации Темрюкского городского поселения Темрюкского района
№ 273-р, 28.11.2022</t>
  </si>
  <si>
    <t>Канализационная сеть (вторая нитка) (труба: асбестоцемент, d -         300 мм)</t>
  </si>
  <si>
    <t>Краснодарский край, Темрюкский р-н, г. Темрюк, ул. Бувина (от ул. Матвеева (КНС) до ул. Чернышевского)</t>
  </si>
  <si>
    <t>23:30:0000000:3889</t>
  </si>
  <si>
    <t>23:30:0000000:3889-23/237/2022-3 29.06.2022</t>
  </si>
  <si>
    <t>23:30:0000000:3889-23/237/2022-4
05.12.2022</t>
  </si>
  <si>
    <t>23:30:0000000:1960-23/237/2022-1 15.08.2022</t>
  </si>
  <si>
    <t>23:30:0000000:1961-23/237/2022-1 16.08.2022</t>
  </si>
  <si>
    <t>23:30:0000000:1962-23/237/2022-1 16.08.2022</t>
  </si>
  <si>
    <t>23:30:0000000:1959-23/237/2022-1 18.08.2022</t>
  </si>
  <si>
    <t>23:30:0000000:1963-23/237/2022-1 15.08.2022</t>
  </si>
  <si>
    <t>23:30:0000000:1964-23/237/2022-1 16.08.2022</t>
  </si>
  <si>
    <t>23:30:0000000:1965-23/237/2022-1 15.08.2022</t>
  </si>
  <si>
    <t>23:30:0000000:1974-23/237/2022-1 16.08.2022</t>
  </si>
  <si>
    <t>23:30:0000000:1973-23/237/2022-1 16.08.2022</t>
  </si>
  <si>
    <t>23:30:0000000:1975-23/237/2022-1 15.08.2022</t>
  </si>
  <si>
    <t>23:30:0000000:1949-23/237/2022-1 15.08.2022</t>
  </si>
  <si>
    <t>23:30:0000000:1950-23/237/2022-1 15.08.2022</t>
  </si>
  <si>
    <t>23:30:0401003:389-23/237/2022-1 15.08.2022</t>
  </si>
  <si>
    <t>23:30:0401003:163-23/237/2022-3 16.08.2022</t>
  </si>
  <si>
    <t>23:30:0401003:390-23/237/2022-1 16.08.2022</t>
  </si>
  <si>
    <t>23:30:0000000:1951-23/237/2022-1 16.08.2022</t>
  </si>
  <si>
    <t>23:30:0000000:1976-23/237/2022-1 15.08.2022</t>
  </si>
  <si>
    <t>23:30:0000000:1968-23/237/2022-1 15.08.2022</t>
  </si>
  <si>
    <t>23:30:0000000:1952-23/237/2022-1
17.08.2022</t>
  </si>
  <si>
    <t>23:30:0000000:1953-23/237/2022-1
17.08.2022</t>
  </si>
  <si>
    <t>23:30:0000000:1969-23/237/2022-1
16.08.2022</t>
  </si>
  <si>
    <t>23:30:0000000:1781-23/237/2022-1
17.08.2022</t>
  </si>
  <si>
    <t>23:30:0601016:1536-23/237/2022-1 17.08.2022</t>
  </si>
  <si>
    <t>23:30:0000000:1971-23/237/2022-1 17.08.2022</t>
  </si>
  <si>
    <t>23:30:0000000:1954-23/237/2022-1 17.08.2022</t>
  </si>
  <si>
    <t>23:30:0000000:1972-23/237/2022-1 17.08.2022</t>
  </si>
  <si>
    <t>23:30:0000000:1957-23/237/2022-1 15.08.2022</t>
  </si>
  <si>
    <t>23:30:0000000:1824-23/237/2022-1 17.08.2022</t>
  </si>
  <si>
    <t>23:30:0000000:1970-23/237/2022-1 17.08.2022</t>
  </si>
  <si>
    <t>23:30:0000000:2439-23/237/2022-2 17.08.2022</t>
  </si>
  <si>
    <t>23:30:0000000:1955-23/237/2022-1 17.08.2022</t>
  </si>
  <si>
    <t>23:30:0000000:1966-23/237/2022-1 17.08.2022</t>
  </si>
  <si>
    <t>23:30:0000000:1956-23/237/2022-1 17.08.2022</t>
  </si>
  <si>
    <t>23:30:0000000:1958-23/237/2022-1 16.08.2022</t>
  </si>
  <si>
    <t>23:30:0000000:1827-23/237/2022-1 17.08.2022</t>
  </si>
  <si>
    <t>23:30:1106055:34-23/237/2022-1 17.08.2022</t>
  </si>
  <si>
    <t>23:30:0000000:1782-23/237/2022-1 17.08.2022</t>
  </si>
  <si>
    <t>23:30:0000000:1826-23/237/2022-1 17.08.2022</t>
  </si>
  <si>
    <t>23:30:0000000:1786-23/237/2022-1 17.08.2022</t>
  </si>
  <si>
    <t>23:30:0000000:1772-23/237/2022-1 17.08.2022</t>
  </si>
  <si>
    <t>23:30:0000000:1799-23/237/2022-1 17.08.2022</t>
  </si>
  <si>
    <t>23:30:0000000:1784-23/237/2022-1 17.08.2022</t>
  </si>
  <si>
    <t>23:30:0000000:1785-23/237/2022-1 17.08.2022</t>
  </si>
  <si>
    <t>23:30:0000000:1769-23/237/2022-1 17.08.2022</t>
  </si>
  <si>
    <t>23:30:0000000:1770-23/237/2022-1 17.08.2022</t>
  </si>
  <si>
    <t>23:30:0000000:1837-23/237/2022-1 17.08.2022</t>
  </si>
  <si>
    <t>23:30:0000000:1839-23/237/2022-1 17.08.2022</t>
  </si>
  <si>
    <t>23:30:0000000:1836-23/237/2022-1 17.08.2022</t>
  </si>
  <si>
    <t>23:30:0000000:1798-23/237/2022-1 17.08.2022</t>
  </si>
  <si>
    <t>23:30:0000000:1766-23/237/2022-1 17.08.2022</t>
  </si>
  <si>
    <t>23:30:0000000:1767-23/237/2022-1 17.08.2022</t>
  </si>
  <si>
    <t>23:30:1103008:192-23/237/2022-1 17.08.2022</t>
  </si>
  <si>
    <t>23:30:0000000:1779-23/237/2022-1 17.08.2022</t>
  </si>
  <si>
    <t>23:30:0000000:1823-23/237/2022-1 17.08.2022</t>
  </si>
  <si>
    <t>23:30:0000000:1780-23/237/2022-1 18.08.2022</t>
  </si>
  <si>
    <t>23:30:0000000:1783-23/237/2022-1 18.08.2022</t>
  </si>
  <si>
    <t>23:30:0000000:1773-23/237/2022-1 18.08.2022</t>
  </si>
  <si>
    <t>23:30:0000000:1775-23/237/2022-1 17.08.2022</t>
  </si>
  <si>
    <t>23:30:0000000:1776-23/237/2022-1 17.08.2022</t>
  </si>
  <si>
    <t>23:30:0000000:1774-23/237/2022-1 17.08.2022</t>
  </si>
  <si>
    <t>23:30:0000000:1907-23/237/2022-1 18.08.2022</t>
  </si>
  <si>
    <t>23:30:0000000:1797-23/237/2022-1 18.08.2022</t>
  </si>
  <si>
    <t>23:30:0000000:1825-23/237/2022-1 17.08.2022</t>
  </si>
  <si>
    <t>23:30:0000000:1771-23/237/2022-1 17.08.2022</t>
  </si>
  <si>
    <t>23:30:0000000:1787-23/237/2022-1 17.08.2022</t>
  </si>
  <si>
    <t>23:30:0000000:2192-23/237/2022-3 18.08.2022</t>
  </si>
  <si>
    <t>23:30:0000000:2539-23/237/2022-4 18.08.2022</t>
  </si>
  <si>
    <t>23:30:0000000:2719-23/237/2022-4 18.08.2022</t>
  </si>
  <si>
    <t>23:30:0000000:2736-23/237/2022-4 18.08.2022</t>
  </si>
  <si>
    <t>23:30:1112001:548-23/237/2022-1 17.08.2022</t>
  </si>
  <si>
    <t>23:30:1111010:137-23/237/2022-1 18.08.2022</t>
  </si>
  <si>
    <t>23:30:0000000:1778-23/237/2022-1 17.08.2022</t>
  </si>
  <si>
    <t>23:30:0000000:1948-23/237/2022-1 18.08.2022</t>
  </si>
  <si>
    <t>23:30:0000000:2813-23/237/2022-4 18.08.2022</t>
  </si>
  <si>
    <t xml:space="preserve"> 23:30:1111003:541-23/237/2022-4 18.08.2022</t>
  </si>
  <si>
    <t>23:30:1111010:166-23/237/2022-4
18.08.2022</t>
  </si>
  <si>
    <t>23:30:1112009:325-23/2372022-4 18.08.2022</t>
  </si>
  <si>
    <t>23:30:1112009:326-23/237/2022-4 18.08.2022</t>
  </si>
  <si>
    <t xml:space="preserve"> 23:30:1106002:230-23/237/2022-4 18.08.2022</t>
  </si>
  <si>
    <t xml:space="preserve"> 23:30:1106022:188-23/237/2022-4 18.08.2022</t>
  </si>
  <si>
    <t xml:space="preserve"> 23:30:1107069:191-23/237/2022-4 18.08.2022</t>
  </si>
  <si>
    <t>23:30:1107069:193-23/237/2022-4 18.08.2022</t>
  </si>
  <si>
    <t xml:space="preserve"> 23:30:1107054:138-23/237/2022-4 17.08.2022</t>
  </si>
  <si>
    <t>23:30:1107069:195-23/237/2022-4 17.08.2022</t>
  </si>
  <si>
    <t>23:30:1107071:157-23/237/2022-4 18.08.2022</t>
  </si>
  <si>
    <t xml:space="preserve"> 23:30:1107071:158-23/237/2022-4 18.08.2022</t>
  </si>
  <si>
    <t>23:30:1107069:194-23/237/2022-4 18.08.2022</t>
  </si>
  <si>
    <t>23:30:1107069:190-23/237/2022-4 18.08.2022</t>
  </si>
  <si>
    <t>23:30:1107069:192-23/237/2022-4 18.08.2022</t>
  </si>
  <si>
    <t>23:30:1107071:159-23/237/2022-4 18.08.2022</t>
  </si>
  <si>
    <t>23:30:1109027:264-23/237/2022-4 18.08.2022</t>
  </si>
  <si>
    <t xml:space="preserve"> 23:30:1106009:263-23/237/2022-4 18.08.2022</t>
  </si>
  <si>
    <t xml:space="preserve"> 23:30:1103
005:114-23/237/2022-4 
от 18.08.2022</t>
  </si>
  <si>
    <t xml:space="preserve"> 23:30:1103
006:276-23/237/2022-4 
от 18.08.2022</t>
  </si>
  <si>
    <t>23:30:0000000:2804-23/237/2022-4 18.08.2022</t>
  </si>
  <si>
    <t>23:30:1106003:351-23/237/2022-4 17.08.2022</t>
  </si>
  <si>
    <t>23:30:1106
009:264-23/ 
237/2022-4 
от 18.08.2022</t>
  </si>
  <si>
    <t xml:space="preserve"> 23:30:1106
003:350-23/ 237/2022-4 
от 18.08.2022</t>
  </si>
  <si>
    <t>23:30:1106
003:349-23/237/2022-4 
от 18.08.2022</t>
  </si>
  <si>
    <t>23:30:1106
009:262-23/ 237/2022-4 
от 18.08.2022</t>
  </si>
  <si>
    <t>23:30:0105015:398-23/237/2022-1 19.08.2022</t>
  </si>
  <si>
    <t>23-23/044/020/2015-2119/1 14.10.2015</t>
  </si>
  <si>
    <t xml:space="preserve"> 23:30:0000
000:2764-23/ 237/2022-4 
от 22.08.2022</t>
  </si>
  <si>
    <t>23:30:1106013:212-23/237/2022-4 
от 19.08.2022</t>
  </si>
  <si>
    <t xml:space="preserve"> 23:30:1106013:211-23/237/2022-4 
от 19.08.2022</t>
  </si>
  <si>
    <t>23:30:1106
012:235-23/237/2022-4 
от 18.08.2022</t>
  </si>
  <si>
    <t xml:space="preserve">23:30:1106017:444-23/237/2022-4 
от 19.08.2022   </t>
  </si>
  <si>
    <t>23:30:1106017:418-23/044/2018-2
от 13.08.2018</t>
  </si>
  <si>
    <t>23:30:1106017:418-23/237/2022-3
от 19.08.2022</t>
  </si>
  <si>
    <t xml:space="preserve"> 23:30:0000
000:2763-23/237/2022-4 
от 18.08.2022</t>
  </si>
  <si>
    <t xml:space="preserve"> 23:30:1106
021:254-23/237/2022-4 
от 18.08.2022</t>
  </si>
  <si>
    <t xml:space="preserve"> 23:30:1106
021:255-23/237/2022-4 
от 18.08.2022</t>
  </si>
  <si>
    <t>23:30:0000
000:2666-23/237/2022-4 
от 18.08.2022</t>
  </si>
  <si>
    <t xml:space="preserve"> 23:30:1106056:599-23/237/2022-4 
от 18.08.2022</t>
  </si>
  <si>
    <t>23:30:0000000:2735-23/237/2022-4 
от 19.08.2022</t>
  </si>
  <si>
    <t xml:space="preserve"> 23:30:1109046:181-23/237/2022-4 
от 18.08.2022</t>
  </si>
  <si>
    <t>23:30:1105001:298-23/237/2022-4 
от 17.08.2022</t>
  </si>
  <si>
    <t>23:30:0000000:2807-23/237/2022-4 
от 18.08.2022</t>
  </si>
  <si>
    <t>23:30:1103
011:171-23/237/2022-4 
от 23.08.2022</t>
  </si>
  <si>
    <t>23:30:1106
002:231-23/237/2022-4 
от 19.08.2022</t>
  </si>
  <si>
    <t>23:30:1106
011:132-23/237/2022-4 
от 19.08.2022</t>
  </si>
  <si>
    <t>23:30:1106
016:193-23/237/2022-4 
от 19.08.2022</t>
  </si>
  <si>
    <t xml:space="preserve">23:30:1106
020:394-23/237/2022-4 
от 19.08.2022 </t>
  </si>
  <si>
    <t>23:30:1106
020:393-23/237/2022-4
от 19.08.2022</t>
  </si>
  <si>
    <t>23:30:1106
020:375-23/237/2022-3
от 19.08.2022</t>
  </si>
  <si>
    <t>23:30:1106001:74-23/237/2022-4 
от 18.08.2022</t>
  </si>
  <si>
    <t>23:30:1110047:160-23/237/2022-4 
от 18.08.2022</t>
  </si>
  <si>
    <t xml:space="preserve">23:30:1106
002:232-23/237/2022-4 
от 18.08.2022 </t>
  </si>
  <si>
    <t>23:30:1106
002:229-23/237/2022-4 
от 19.08.2022</t>
  </si>
  <si>
    <t>23:30:1106
010:68-23/237/2022-4 
от 18.08.2022</t>
  </si>
  <si>
    <t>23:30:1106
005:71-23/237/2022-4 
от 19.08.2022</t>
  </si>
  <si>
    <t>23:30:1106
004:101-23/237/2022-4 
от 18.08.2022</t>
  </si>
  <si>
    <t xml:space="preserve">23:30:1106
009:261-23/237/2022-4 
от 19.08.2022 </t>
  </si>
  <si>
    <t>23:30:1106
010:69-23/237/2022-3 
от 19.08.2022</t>
  </si>
  <si>
    <t>23:30:1106
013:215-23/237/2022-3 
от 18.08.2022</t>
  </si>
  <si>
    <t>23:30:1106
017:445-23/237/2022-4 
от 19.08.2022</t>
  </si>
  <si>
    <t>23:30:1106
038:19-23/237/2022-4 
от 19.08.2022</t>
  </si>
  <si>
    <t>23:30:1109027:266-23/237/2022-4 
от 18.08.2022</t>
  </si>
  <si>
    <t>23:30:1106013:196-23/237/2022-1 18.08.2022</t>
  </si>
  <si>
    <t>23:30:1106
057:87-23/237/2022-4 
от 19.08.2022</t>
  </si>
  <si>
    <t>23:30:1106
056:598-23/237/2022-4 
от 18.08.2022</t>
  </si>
  <si>
    <t>23:30:1106
050:226-23/237/2022-4, 
18.08.2022</t>
  </si>
  <si>
    <t>23:30:1107
050:207-23/237/2022-4,
19.08.2022</t>
  </si>
  <si>
    <t>23:30:0000000:4002-23/237/2022-2
от 19.08.2022</t>
  </si>
  <si>
    <t>Жилое здание, количество этажей: 1, в том числе подземных 0</t>
  </si>
  <si>
    <t>Краснодарский край,  Темрюкский район, г. Темрюк, ул. Гражданская,        д. 3</t>
  </si>
  <si>
    <t>23:30:1101003:60</t>
  </si>
  <si>
    <t>23:30:1101003:60-23/237/2021-6, 30.12.2021</t>
  </si>
  <si>
    <t>Распоряжение администрации Темрюкского городского поселения Темрюкского района 
№ 2-р от 10.01.2022</t>
  </si>
  <si>
    <t>Помещение</t>
  </si>
  <si>
    <t>23:30:1110043:397</t>
  </si>
  <si>
    <t>23:30:1110043:397-23/237/2022-3, 06.10.2022</t>
  </si>
  <si>
    <t>Распоряжение администрации Темрюкского городского поселения Темрюкского района 
№ 251-р от 24.10.2022</t>
  </si>
  <si>
    <t>Жилое помещение</t>
  </si>
  <si>
    <t>Краснодарский край, Темрюкский         р-н,                      п. Октябрьский, ул. Пионерская, д. 1, кв. 1</t>
  </si>
  <si>
    <t>23:30:1201004:435</t>
  </si>
  <si>
    <t>23:30:1201004:435-23/237/2021-6, 30.12.2020</t>
  </si>
  <si>
    <t>Распоряжение администрации Темрюкского городского поселения Темрюкского района 
№ 52-р от 03.03.2022</t>
  </si>
  <si>
    <t>Одноэтажное нежилое строение торговый павильон, литер А</t>
  </si>
  <si>
    <t>Российская Федерация, Краснодарский край, Темрюкский муниципальный район, Темрюкское городское поселение, город Темрюк, улица Ленина, дом 73 "А"</t>
  </si>
  <si>
    <t>23:30:1106017:792</t>
  </si>
  <si>
    <t>23:30:1106017:792-23/237/2022-1, 14.10.2022</t>
  </si>
  <si>
    <t>Краснодарский край, Темрюкский     р-н, г. Темрюк, по ул. Лиманной</t>
  </si>
  <si>
    <t>Распределительный газопровод низкого давления (подземный газопровод: труба ПЭ 100 SDR11-110х10,  протяженность - 555 м; труба ПЭ 100 SDR11-32х3,0, протяженность – 6 м; труба ст. – 32х3,0, протяженность – 11,5 м; труба ст. – 108х4,0, протяженность – 8,5 м)</t>
  </si>
  <si>
    <t>23:30:0000000:4663</t>
  </si>
  <si>
    <t>23:30:0000000:4663-23/237/2022-1, 18.10.2022</t>
  </si>
  <si>
    <t xml:space="preserve">Распоряжение администрации Темрюкского городского поселения Темрюкского района
№ 32-р, 15.02.2022; № 248-р, 24.10.2022
</t>
  </si>
  <si>
    <t>Газопровод высокого и низкого давления, ГРПШ к многоквартирным жилым домам по ул. Анджиевского 36 и 36 «А»</t>
  </si>
  <si>
    <t>Краснодарский край, Темрюкский р-н, г. Темрюк, ул. Анджиевского, д. 36 и 36«А»</t>
  </si>
  <si>
    <t>23:30:1112003:88</t>
  </si>
  <si>
    <t>23:30:1112003:88-23/237/2021-2             от 21.12.2021</t>
  </si>
  <si>
    <t xml:space="preserve">Распоряжение администрации Темрюкского городского поселения Темрюкского района № 77-р, 04.04.2022
</t>
  </si>
  <si>
    <t>Газопровод высокого и низкого давления, ГРПШ к многоквартирным жилым домам по ул. Анджиевского 47/1 и 47/2</t>
  </si>
  <si>
    <t>23:30:0000000:3307</t>
  </si>
  <si>
    <t>Краснодарский край, Темрюкский р-н, г. Темрюк, ул. Анджиевского, д. 47/1 и 47/2</t>
  </si>
  <si>
    <t>23:30:0000000:3307-23/237/2021-3 от 21.12.2021</t>
  </si>
  <si>
    <t>23:30:0000000:3300-23/237/2022-3
08.02.2022</t>
  </si>
  <si>
    <t>23:30:000
0000:3298</t>
  </si>
  <si>
    <t>23:30:0000000:3298-23/237/2022-3
09.02.2022</t>
  </si>
  <si>
    <t>Краснодарский край, Темрюкский            р-н, г. Темрюк, ул. Шопена</t>
  </si>
  <si>
    <t>23:30:0000000:3293</t>
  </si>
  <si>
    <t>Краснодарский край, Темрюкский район,                г. Темрюк,                    ул. Чернышевского</t>
  </si>
  <si>
    <t>23:30:0000000:3293-23/237/2022-3
09.02.2022</t>
  </si>
  <si>
    <t>23:30:0000000:3288-23/237/2022-3
09.02.2022</t>
  </si>
  <si>
    <t>23:30:000
000:3304</t>
  </si>
  <si>
    <t>Краснодарский край, Темрюкский                р-н, г. Темрюк, ул. Гоголя</t>
  </si>
  <si>
    <t>23:30:0000000:3304-23/237/2022-3
09.02.2022</t>
  </si>
  <si>
    <t>23:30:0000000:3302-23/237/2022-3
09.02.2022</t>
  </si>
  <si>
    <t>Краснодарский край, Темрюкский           р-н, г. Темрюк, ул. Пролетарская</t>
  </si>
  <si>
    <t>23:30:0000000:3299-23/237/2022-3 08.02.2022</t>
  </si>
  <si>
    <t xml:space="preserve">проезд по ул. Ленина к дворовой территории многоквартирных домов по ул. Ленина, 77 (асфальтобетон, L - 49,03 м, S - 440,0 м2); проезд по ул. Ленина к дворовой территории многоквартирных домов по ул. Ленина, 77 - 79 (асфальтобетон, L - 20,73 м, S - 120,0 м2); </t>
  </si>
  <si>
    <t xml:space="preserve">проезд по ул. Ленина к дворовой территории многоквартирных домов по ул. Ленина, 81 (асфальтобетон, L - 44,7 м, S - 245,0 м2); проезд по ул. Ленина к дворовой территории многоквартирных домов по ул. Ленина, 88 (асфальтобетон, L - 42,9 м, S - 240,0 м2); проезд по ул. Ленина к дворовой территории многоквартирных домов по ул. Ленина, 92 (асфальтобетон, L - 46,32 м, S - 390,0 м2); </t>
  </si>
  <si>
    <r>
      <t xml:space="preserve">03 251 501 ОП МП 052: Автомобильная дорога,(асфальтобетон L - 2480 м: L - 2040, ширина - 11,5 м; L - 440, ширина - 10 м) в том числе- стоянка (парковка)транспортных средств по ул. Ленина (напротив ж/дома по ул. Ленина, 78) (S - 312 м2); 
</t>
    </r>
    <r>
      <rPr>
        <sz val="10"/>
        <rFont val="Times New Roman"/>
        <family val="1"/>
        <charset val="204"/>
      </rPr>
      <t xml:space="preserve">- стоянка (парковка) транспортных средств по ул. Ленина (район магазина"Александровский") (S - 649 м2); проезд по ул. Ленина к дворовой территории многоквартирных домов по ул. Ленина, 34 - 36 (асфальтобетон, L - 28,56 м, S - 145,0 м2); проезд по ул. Ленина к дворовой территории многоквартирных домов по ул. Ленина, 40 - 42 (асфальтобетон, L - 25,11 м, S - 105,0 м2); </t>
    </r>
  </si>
  <si>
    <t xml:space="preserve">проезд по ул. Ленина к дворовой территории многоквартирных домов по ул. Ленина, 47 (асфальтобетон, L - 31,72 м, S - 150,0 м2); проезд по ул. Ленина к дворовой территории многоквартирных домов по ул. Ленина, 64 - 66 (асфальтобетон, L - 39,92 м, S - 235,0 м2); проезд по ул. Ленина к дворовой территории многоквартирных домов по ул. Ленина, 67 - 69 (асфальтобетон, L - 194,0 м, S - 1280,0 м2); проезд по ул. Ленина к дворовой территории многоквартирных домов по ул. Ленина, 71 (асфальтобетон, L - 50,13 м, S - 200,0 м2); </t>
  </si>
  <si>
    <t xml:space="preserve"> </t>
  </si>
  <si>
    <t>23:30:0000000:3038-23/044/2020-3 23.06.2020</t>
  </si>
  <si>
    <t>23:30:0000000:3297</t>
  </si>
  <si>
    <t>23:30:0000000:3297-23/237/2022-2 14.02.2022</t>
  </si>
  <si>
    <t>23:30:1109051:83-23/044/2020-3 23.06.2020</t>
  </si>
  <si>
    <t>23:30:0000000:3015-23/044/2020-3 23.06.2020</t>
  </si>
  <si>
    <t>23:30:0000000:3011-23/044/2020-3 23.06.2020</t>
  </si>
  <si>
    <t>23:30:0000000:3021-23/044/2020-3 23.06.2020</t>
  </si>
  <si>
    <t>Автомобильная дорога по ул. Садовой тип покрытия - щебень, протяженность - 400 м; тип покрытия - грунт, протяженность - 100 м, ширина - от 3,5 м до 4,0 м)</t>
  </si>
  <si>
    <t>Краснодарский край, Темрюкский           р-н, г. Темрюк, Северные Сады территория СНТ, ул. Садовая</t>
  </si>
  <si>
    <t>23:30:1203011:598</t>
  </si>
  <si>
    <t>23:30:1203011:598-23/237/2021-3 17.11.2021</t>
  </si>
  <si>
    <t>Распоряжение администрации Темрюкского городского поселения Темрюкского района 
№ 78-р, 04.04.2022</t>
  </si>
  <si>
    <t>Местный проезд по        ул. Калинина (нечетная сторона)</t>
  </si>
  <si>
    <t>Краснодарский край, Темрюкский        р-н, г. Темрюк, ул. Калинина</t>
  </si>
  <si>
    <t>23:30:0000000:3890</t>
  </si>
  <si>
    <t>23:30:0000000:3890-23/237/2022-3 24.06.2022</t>
  </si>
  <si>
    <t>Распоряжение администрации Темрюкского городского поселения Темрюкского района 
№ 250-р, 24.10.2022</t>
  </si>
  <si>
    <t>Российская Федерация, Краснодарский край, Темрюкский            р-н, г. Темрюк, ул. 27 Сентября</t>
  </si>
  <si>
    <t>23:30:0000000:3871</t>
  </si>
  <si>
    <t>23:30:0000000:3871-23/237/2022-3 27.06.2022</t>
  </si>
  <si>
    <t>Местный проезд по          ул. 27 Сентября (четная сторона)</t>
  </si>
  <si>
    <t>Местный проезд по          ул. 27 Сентября (нечетная сторона)</t>
  </si>
  <si>
    <t>Российская Федерация, Краснодарский край, Темрюкский район,                    г. Темрюк,             ул. 27 Сентября</t>
  </si>
  <si>
    <t>23:30:0000000:3872</t>
  </si>
  <si>
    <t>23:30:0000000:3897-23/237/2022-3 24.06.2022</t>
  </si>
  <si>
    <t>Местный проезд по         ул. Свободной</t>
  </si>
  <si>
    <t>Российская Федерация, Краснодарский край, Темрюкский район,                          г. Темрюк,               ул. Свободная</t>
  </si>
  <si>
    <t>23:30:0000000:3851-23/237/2022-3 27.06.2022</t>
  </si>
  <si>
    <t>23:30:0000000:3851</t>
  </si>
  <si>
    <t>Местный проезд по            ул. Комсомольской (четная сторона)</t>
  </si>
  <si>
    <t>Краснодарский край, р-н Темрюкский,               г. Темрюк,                             ул. Комсомольская, Российская Федерация</t>
  </si>
  <si>
    <t>23:30:1114026:462</t>
  </si>
  <si>
    <t>23:30:1114026:462-23/237/2022-3 27.06.2022</t>
  </si>
  <si>
    <t>Местный проезд по          ул. Комсомольской (нечетная сторона)</t>
  </si>
  <si>
    <t>23:30:0000000:3895</t>
  </si>
  <si>
    <t>Российская Федерация, Краснодарский край, Темрюкский          р-н, г. Темрюк, ул. Комсомольская</t>
  </si>
  <si>
    <t>23:30:0000000:3895-23/237/2022-2 27.06.2022</t>
  </si>
  <si>
    <t>местный проезд по          ул. Калинина (четная сторона)</t>
  </si>
  <si>
    <t>Краснодарский край, р-н Темрюкский,       г. Темрюк,              ул. Калинина, Российская Федерация</t>
  </si>
  <si>
    <t>23:30:0000000:3803</t>
  </si>
  <si>
    <t>23:30:0000000:3803-23/237/2022-2 29.06.2022</t>
  </si>
  <si>
    <t>Краснодарский край, Темрюкский             р-н, г. Темрюк, Северные Сады территория СНТ,                        ул. Вишневая</t>
  </si>
  <si>
    <t>23:30:1203012:482</t>
  </si>
  <si>
    <t>23:30:1203012:482-23/237/2022-3 19.07.2022</t>
  </si>
  <si>
    <t>Распоряжение администрации Темрюкского городского поселения Темрюкского района 
№ 261-р, 03.11.2022</t>
  </si>
  <si>
    <t>Автомобильная дорога по ул. Мускатной          (тип покрытия - грунт, щебень)</t>
  </si>
  <si>
    <t>Автомобильная дорога по ул. Вишневой          (тип покрытия - грунт)</t>
  </si>
  <si>
    <t>Краснодарский край, Темрюкский           р-н, г. Темрюк, Северные Сады территория СНТ,                     ул. Мускатная</t>
  </si>
  <si>
    <t>23:30:1203011:914</t>
  </si>
  <si>
    <t>23:30:1203011:914-23/237/2022-3 19.07.2022</t>
  </si>
  <si>
    <t>Автомобильная дорога по ул. Янтарной              (тип покрытия - грунт, щебень)</t>
  </si>
  <si>
    <t>Краснодарский край, Темрюкский        р-н, г. Темрюк, Северные Сады территория СНТ,                ул. Янтарная</t>
  </si>
  <si>
    <t>23:30:1203011:912</t>
  </si>
  <si>
    <t>23:30:1203011:912-23/237/2022-3 20.07.2022</t>
  </si>
  <si>
    <t>Автомобильная дорога по ул. Грушовой         (тип покрытия - грунт)</t>
  </si>
  <si>
    <t>Краснодарский край, Темрюкский          р-н, г. Темрюк, Северные Сады территория СНТ,                      ул. Грушовая</t>
  </si>
  <si>
    <t>23:30:1203011:913</t>
  </si>
  <si>
    <t>23:30:1203011:913-23/237/2022-3 20.07.2022</t>
  </si>
  <si>
    <t>Автомобильная дорога по ул. Степной              (тип покрытия - грунт)</t>
  </si>
  <si>
    <t>Краснодарский край, р-н Темрюкский,         г. Темрюк, Северные Сады территория СНТ,                  ул. Степная</t>
  </si>
  <si>
    <t>23:30:1203012:480</t>
  </si>
  <si>
    <t>23:30:1203012:480-23/237/2022-3 18.07.2022</t>
  </si>
  <si>
    <t>Автомобильная дорога по ул. Крайней                 (тип покрытия - грунт)</t>
  </si>
  <si>
    <t>Краснодарский край, Темрюкский        р-н, г. Темрюк, Северные Сады территория СНТ,                    ул. Крайняя</t>
  </si>
  <si>
    <t>23:30:1203012:481</t>
  </si>
  <si>
    <t>23:30:1203012:483</t>
  </si>
  <si>
    <t>23:30:1203012:483-23/237/2022-3 18.07.2022</t>
  </si>
  <si>
    <t>Автомобильная дорога по ул. Луговой                 (тип покрытия - грунт)</t>
  </si>
  <si>
    <t>Краснодарский край, р-н Темрюкский,           г. Темрюк, Северные Сады территория СНТ, ул. Луговая</t>
  </si>
  <si>
    <t>23:30:1203012:479-23/237/2022-3 19.07.2022</t>
  </si>
  <si>
    <t>23:30:1203012:479</t>
  </si>
  <si>
    <t>Автомобильная дорога по ул. Лесной             (тип покрытия - грунт)</t>
  </si>
  <si>
    <t>Краснодарский край,                         р-н Темрюкский,            г. Темрюк, Северные Сады территория СНТ, ул. Лесная</t>
  </si>
  <si>
    <t>23:30:1203012:478</t>
  </si>
  <si>
    <t>23:30:1203012:478-23/237/2022-3 19.07.2022</t>
  </si>
  <si>
    <t>автомобильная дорога по пер. Западному             (тип покрытия - грунт)</t>
  </si>
  <si>
    <t>Краснодарский край, Темрюкский район,                        г. Темрюк, Северные Сады территория СНТ,                 пер. Западный</t>
  </si>
  <si>
    <t>23:30:1203012:481-23/237/2022-3 19.07.2022</t>
  </si>
  <si>
    <t>автомобильную дорогу общего пользования местного назначения по проезду Нагорному (тип покрытия – асфальто-гравийная)</t>
  </si>
  <si>
    <t>Краснодарский край, Темрюкский район,                     г. Темрюк, проезд Нагорный</t>
  </si>
  <si>
    <t>23:30:0000000:4111-23/237/2022-3 21.10.2022</t>
  </si>
  <si>
    <t>23:30:0000000:4111</t>
  </si>
  <si>
    <t>Распоряжение администрации Темрюкского городского поселения Темрюкского района 
№ 294-р, 19.12.2022</t>
  </si>
  <si>
    <t>Автомобильная дорога по ул. Анджиевского (тип покрытия - щебень, протяженность -    530 м; тип покрытия – ж/б плиты, протяженность - 127 м; тип покрытия - асфальт, протяженность - 94 м; тип покрытия - грунт, протяженность - 359 м, ширина - от 3,0 м до 6,5 м)</t>
  </si>
  <si>
    <t>Краснодарский край, Темрюкский               р-н, г. Темрюк, ул. Анджиевского</t>
  </si>
  <si>
    <t>23:30:0000000:3278</t>
  </si>
  <si>
    <t>23:30:0000000:3278-23/237/2021-3 19.11.2021</t>
  </si>
  <si>
    <t>23:30:0000000:3301</t>
  </si>
  <si>
    <t>23:30:0000000:3301-23/237/2022-3 08.02.2022</t>
  </si>
  <si>
    <t xml:space="preserve">2067106,80
</t>
  </si>
  <si>
    <t xml:space="preserve">4458559,90
</t>
  </si>
  <si>
    <t xml:space="preserve">2387779,08
</t>
  </si>
  <si>
    <t xml:space="preserve">9328597,09
</t>
  </si>
  <si>
    <t>23:30:0000000:2912</t>
  </si>
  <si>
    <t xml:space="preserve"> 23:30:0000000:2912-23/044/2019-3 
от 06.11.2019</t>
  </si>
  <si>
    <t>Одноэтажное сооружение остановочного пункта, литер Г</t>
  </si>
  <si>
    <t>23:30:1106017:793</t>
  </si>
  <si>
    <t>23:30:1106017:793-23/237/2022-1, 18.10.2022</t>
  </si>
  <si>
    <t>Распоряжение администрации Темрюкского городского поселения Темрюкского района № 242-р,24.12.2007;              № 208-р, 13.09.2022</t>
  </si>
  <si>
    <t>Распоряжение администрации Темрюкского городского поселения Темрюкского района № 207-р 12.10.2020;                    № 208-р, 13.09.2022</t>
  </si>
  <si>
    <t>Водопроводная линия (материал труб полиэтилен диаметром 110 мм)</t>
  </si>
  <si>
    <t>раснодарский край, Темрюкский р-н, г. Темрюк, Родник ДНТ (территория) от ул. Центральной по ул.
Клубничной до пер. Юбилейный, по пер. Юбилейному от ул. Клубничной до ул. Южной, по ул. Южной от
пер. Юбилейного до ул. Центральной</t>
  </si>
  <si>
    <t>23:30:0000000:4106-23/237/2022-3
24.10.2022</t>
  </si>
  <si>
    <t>Распоряжение администрации Темрюкского городского поселения Темрюкского района 
№ 290-р, 12.12.2022</t>
  </si>
  <si>
    <t>Водопровод по дворовой тер. многоквартирного ж/д по ул.Ленина 66, в г.Темрюке(ввод в котельную,
расположенную по ул.Ленина 64 "к", транзитный ч/з ж.д. ул.Ленина 66) (материал труб сталь диаметром 100 мм)</t>
  </si>
  <si>
    <t>Краснодарский край, Темрюкский          р-н, г. Темрюк, по ул. Ленина 66, (ввод в котельную, расположенную по
ул. Ленина 64 "к", транзитный ч/з ж.д.             ул. Ленина 66</t>
  </si>
  <si>
    <t>23:30:0000000:4105</t>
  </si>
  <si>
    <t>23:30:0000000:4106</t>
  </si>
  <si>
    <t>23:30:0000000:4105-23/237/2022-5
24.10.2022</t>
  </si>
  <si>
    <t>Водопровод по дворовой тер.многоквартирного ж/д по ул.Ленина 69,в г.Темрюке (ввод в котельную,
расположенную по ул.Ленина 69»а»,с ул.Таманской, проходящий по тер. д/с МАДОУ ДС №4,г.Темрюк,
ул.Таманская 50) (матриал труб сталь диаметром 100 мм)</t>
  </si>
  <si>
    <t>Краснодарский край, Темрюкский            р-н, г. Темрюк, по ул. Ленина 69, (ввод в котельную, расположенную по
ул. Ленина 69»а», с ул. Таманской, проходящий по тер. д/с МАДОУ ДС №4, г. Темрюк, ул. Таманская 50)</t>
  </si>
  <si>
    <t>23:30:1106017:777</t>
  </si>
  <si>
    <t>23:30:1106017:777-23/237/2022-3
24.10.2022</t>
  </si>
  <si>
    <t xml:space="preserve">794628,38
</t>
  </si>
  <si>
    <t xml:space="preserve">1915,72
</t>
  </si>
  <si>
    <t xml:space="preserve">370916,36
</t>
  </si>
  <si>
    <t xml:space="preserve">217572,50
</t>
  </si>
  <si>
    <t xml:space="preserve">339778,01
</t>
  </si>
  <si>
    <t xml:space="preserve">7539,63
</t>
  </si>
  <si>
    <t>23:30:110
9046:180</t>
  </si>
  <si>
    <t>23:30:1109
046:180-23/237/2022-4 
от 22.08.2022</t>
  </si>
  <si>
    <t>23:30:1203012:488</t>
  </si>
  <si>
    <r>
      <t xml:space="preserve">                 ПРИЛОЖЕНИЕ
               к решению ______ сессии Совета
              Темрюкского городского поселения
             Темрюкского района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IV</t>
    </r>
    <r>
      <rPr>
        <sz val="12"/>
        <color theme="1"/>
        <rFont val="Times New Roman"/>
        <family val="1"/>
        <charset val="204"/>
      </rPr>
      <t xml:space="preserve"> созыва   
               от _____________ 2023 года № ______  </t>
    </r>
  </si>
  <si>
    <t>03 251 501 ОП МП 039: Автомобильная дорога, г. Темрюк,  
ул. Герцена L - 1163 м (асфальтобетон - 747 м, ширина ~ 6 м, щебень - 416 м, ширина ~ 4,3 м), в том числе:
- проезд от ул. Герцена к дворовой территории многоквартирного дома по ул. Октябрьской, 79 
(асфальтобетон; L - 20,31 м; S - 100 м2);
- проезд от ул. Герцена к дворовой территории многоквартирного дома по ул. Ленина, 78 (асфальтобетон; L - 8,68 м; S - 136 м2)</t>
  </si>
  <si>
    <t>Российская Федерация, Краснодарский край, Темрюкский район,                   г. Темрюк,                 ул. Гагарина,          д. 146, кв.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</si>
</sst>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0;[Red]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07">
    <xf numFmtId="0" fontId="0" fillId="0" borderId="0" xfId="0"/>
    <xf numFmtId="0" fontId="0" fillId="0" borderId="0" xfId="0" applyFill="1" applyBorder="1" applyAlignment="1">
      <alignment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2" fontId="16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/>
    <xf numFmtId="0" fontId="14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0" fillId="0" borderId="0" xfId="0" applyFill="1"/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4" fontId="2" fillId="0" borderId="1" xfId="1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/>
    <xf numFmtId="4" fontId="0" fillId="0" borderId="0" xfId="0" applyNumberFormat="1" applyFill="1"/>
    <xf numFmtId="4" fontId="13" fillId="0" borderId="0" xfId="0" applyNumberFormat="1" applyFont="1" applyFill="1"/>
    <xf numFmtId="4" fontId="11" fillId="0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/>
    </xf>
    <xf numFmtId="4" fontId="10" fillId="0" borderId="1" xfId="0" applyNumberFormat="1" applyFont="1" applyFill="1" applyBorder="1"/>
    <xf numFmtId="4" fontId="1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14" fillId="0" borderId="1" xfId="0" applyFont="1" applyFill="1" applyBorder="1" applyAlignment="1"/>
    <xf numFmtId="0" fontId="10" fillId="0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" fontId="2" fillId="0" borderId="1" xfId="1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/>
    <xf numFmtId="2" fontId="10" fillId="0" borderId="1" xfId="0" applyNumberFormat="1" applyFont="1" applyFill="1" applyBorder="1"/>
    <xf numFmtId="0" fontId="10" fillId="0" borderId="0" xfId="0" applyFont="1" applyFill="1" applyBorder="1" applyAlignment="1"/>
    <xf numFmtId="2" fontId="10" fillId="0" borderId="0" xfId="0" applyNumberFormat="1" applyFont="1" applyFill="1" applyBorder="1"/>
    <xf numFmtId="0" fontId="10" fillId="0" borderId="0" xfId="0" applyFont="1" applyFill="1" applyBorder="1"/>
    <xf numFmtId="4" fontId="20" fillId="0" borderId="0" xfId="0" applyNumberFormat="1" applyFont="1" applyFill="1" applyBorder="1"/>
    <xf numFmtId="0" fontId="10" fillId="0" borderId="0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3" fillId="0" borderId="0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_приложение к соглашению по Краснодару 2008 года" xfId="2"/>
    <cellStyle name="Финансовый" xfId="1" builtinId="3"/>
  </cellStyles>
  <dxfs count="0"/>
  <tableStyles count="0" defaultTableStyle="TableStyleMedium2" defaultPivotStyle="PivotStyleMedium9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3"/>
  <sheetViews>
    <sheetView tabSelected="1" topLeftCell="A108" zoomScale="90" zoomScaleNormal="90" workbookViewId="0">
      <selection activeCell="O112" sqref="O112"/>
    </sheetView>
  </sheetViews>
  <sheetFormatPr defaultRowHeight="15" x14ac:dyDescent="0.25"/>
  <cols>
    <col min="1" max="1" width="22.42578125" style="46" customWidth="1"/>
    <col min="2" max="2" width="15.140625" style="46" customWidth="1"/>
    <col min="3" max="3" width="10.85546875" style="46" customWidth="1"/>
    <col min="4" max="4" width="11.140625" style="46" customWidth="1"/>
    <col min="5" max="5" width="15.42578125" style="46" customWidth="1"/>
    <col min="6" max="6" width="14.7109375" style="46" customWidth="1"/>
    <col min="7" max="7" width="16" style="51" customWidth="1"/>
    <col min="8" max="8" width="15.7109375" style="51" customWidth="1"/>
    <col min="9" max="9" width="18.5703125" style="51" customWidth="1"/>
    <col min="10" max="10" width="17.28515625" style="1" customWidth="1"/>
    <col min="11" max="11" width="16.140625" style="46" customWidth="1"/>
    <col min="12" max="12" width="8.28515625" style="46" customWidth="1"/>
  </cols>
  <sheetData>
    <row r="1" spans="1:12" ht="84" customHeight="1" x14ac:dyDescent="0.25">
      <c r="H1" s="197" t="s">
        <v>5034</v>
      </c>
      <c r="I1" s="197"/>
      <c r="J1" s="197"/>
      <c r="K1" s="197"/>
      <c r="L1" s="197"/>
    </row>
    <row r="3" spans="1:12" x14ac:dyDescent="0.25">
      <c r="A3" s="200" t="s">
        <v>2525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25">
      <c r="A4" s="64"/>
      <c r="B4" s="64"/>
      <c r="C4" s="64"/>
      <c r="D4" s="64"/>
      <c r="E4" s="64"/>
      <c r="F4" s="64"/>
      <c r="G4" s="54"/>
      <c r="H4" s="54"/>
      <c r="I4" s="54"/>
      <c r="J4" s="64"/>
      <c r="K4" s="64"/>
      <c r="L4" s="64"/>
    </row>
    <row r="5" spans="1:12" ht="252" x14ac:dyDescent="0.25">
      <c r="A5" s="47" t="s">
        <v>1972</v>
      </c>
      <c r="B5" s="47" t="s">
        <v>2128</v>
      </c>
      <c r="C5" s="47" t="s">
        <v>2050</v>
      </c>
      <c r="D5" s="47" t="s">
        <v>1985</v>
      </c>
      <c r="E5" s="47" t="s">
        <v>2127</v>
      </c>
      <c r="F5" s="47" t="s">
        <v>3714</v>
      </c>
      <c r="G5" s="53" t="s">
        <v>0</v>
      </c>
      <c r="H5" s="53" t="s">
        <v>1</v>
      </c>
      <c r="I5" s="53" t="s">
        <v>3802</v>
      </c>
      <c r="J5" s="2" t="s">
        <v>2544</v>
      </c>
      <c r="K5" s="3" t="s">
        <v>2791</v>
      </c>
      <c r="L5" s="3" t="s">
        <v>2992</v>
      </c>
    </row>
    <row r="6" spans="1:12" ht="36" customHeight="1" x14ac:dyDescent="0.25">
      <c r="A6" s="202" t="s">
        <v>2944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2" x14ac:dyDescent="0.25">
      <c r="A7" s="201" t="s">
        <v>2060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120" x14ac:dyDescent="0.25">
      <c r="A8" s="155" t="s">
        <v>1973</v>
      </c>
      <c r="B8" s="153" t="s">
        <v>2548</v>
      </c>
      <c r="C8" s="154">
        <v>236.4</v>
      </c>
      <c r="D8" s="155" t="s">
        <v>1975</v>
      </c>
      <c r="E8" s="155" t="s">
        <v>3128</v>
      </c>
      <c r="F8" s="155" t="s">
        <v>3</v>
      </c>
      <c r="G8" s="157">
        <v>912357</v>
      </c>
      <c r="H8" s="157">
        <v>278462.24</v>
      </c>
      <c r="I8" s="157">
        <v>9371104.0299999993</v>
      </c>
      <c r="J8" s="5" t="s">
        <v>2837</v>
      </c>
      <c r="K8" s="62" t="s">
        <v>2</v>
      </c>
      <c r="L8" s="6" t="s">
        <v>2</v>
      </c>
    </row>
    <row r="9" spans="1:12" ht="135" x14ac:dyDescent="0.25">
      <c r="A9" s="155" t="s">
        <v>1974</v>
      </c>
      <c r="B9" s="153" t="s">
        <v>2138</v>
      </c>
      <c r="C9" s="154">
        <v>222</v>
      </c>
      <c r="D9" s="156" t="s">
        <v>1976</v>
      </c>
      <c r="E9" s="155" t="s">
        <v>2549</v>
      </c>
      <c r="F9" s="155" t="s">
        <v>2552</v>
      </c>
      <c r="G9" s="157">
        <v>335342.74</v>
      </c>
      <c r="H9" s="157">
        <v>199528.2</v>
      </c>
      <c r="I9" s="157">
        <v>7199502.1799999997</v>
      </c>
      <c r="J9" s="5" t="s">
        <v>2824</v>
      </c>
      <c r="K9" s="62" t="s">
        <v>2</v>
      </c>
      <c r="L9" s="6" t="s">
        <v>2</v>
      </c>
    </row>
    <row r="10" spans="1:12" ht="135" x14ac:dyDescent="0.25">
      <c r="A10" s="155" t="s">
        <v>4</v>
      </c>
      <c r="B10" s="153" t="s">
        <v>2553</v>
      </c>
      <c r="C10" s="154">
        <v>78.099999999999994</v>
      </c>
      <c r="D10" s="156" t="s">
        <v>1977</v>
      </c>
      <c r="E10" s="155" t="s">
        <v>2550</v>
      </c>
      <c r="F10" s="155" t="s">
        <v>2551</v>
      </c>
      <c r="G10" s="157">
        <v>1221805.1200000001</v>
      </c>
      <c r="H10" s="157">
        <v>598656.28</v>
      </c>
      <c r="I10" s="157">
        <v>1928406.15</v>
      </c>
      <c r="J10" s="5" t="s">
        <v>2825</v>
      </c>
      <c r="K10" s="62" t="s">
        <v>2</v>
      </c>
      <c r="L10" s="6" t="s">
        <v>2</v>
      </c>
    </row>
    <row r="11" spans="1:12" x14ac:dyDescent="0.25">
      <c r="A11" s="7" t="s">
        <v>2051</v>
      </c>
      <c r="B11" s="63"/>
      <c r="C11" s="59"/>
      <c r="D11" s="60"/>
      <c r="E11" s="62"/>
      <c r="F11" s="62"/>
      <c r="G11" s="8">
        <f>SUM(G8:G10)</f>
        <v>2469504.8600000003</v>
      </c>
      <c r="H11" s="8">
        <f>SUM(H8:H10)</f>
        <v>1076646.72</v>
      </c>
      <c r="I11" s="8">
        <f>SUM(I8:I10)</f>
        <v>18499012.359999999</v>
      </c>
      <c r="J11" s="5"/>
      <c r="K11" s="62"/>
      <c r="L11" s="9"/>
    </row>
    <row r="12" spans="1:12" ht="32.25" customHeight="1" x14ac:dyDescent="0.25">
      <c r="A12" s="202" t="s">
        <v>2945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2" x14ac:dyDescent="0.25">
      <c r="A13" s="201" t="s">
        <v>5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</row>
    <row r="14" spans="1:12" ht="165" x14ac:dyDescent="0.25">
      <c r="A14" s="155" t="s">
        <v>2139</v>
      </c>
      <c r="B14" s="10" t="s">
        <v>2129</v>
      </c>
      <c r="C14" s="60">
        <v>147.30000000000001</v>
      </c>
      <c r="D14" s="60" t="s">
        <v>1986</v>
      </c>
      <c r="E14" s="62" t="s">
        <v>2554</v>
      </c>
      <c r="F14" s="62" t="s">
        <v>2555</v>
      </c>
      <c r="G14" s="4">
        <v>580500</v>
      </c>
      <c r="H14" s="157">
        <v>228857</v>
      </c>
      <c r="I14" s="56">
        <v>2272801.69</v>
      </c>
      <c r="J14" s="5" t="s">
        <v>2823</v>
      </c>
      <c r="K14" s="62" t="s">
        <v>2</v>
      </c>
      <c r="L14" s="62" t="s">
        <v>2</v>
      </c>
    </row>
    <row r="15" spans="1:12" ht="120" x14ac:dyDescent="0.25">
      <c r="A15" s="155" t="s">
        <v>6</v>
      </c>
      <c r="B15" s="10" t="s">
        <v>2129</v>
      </c>
      <c r="C15" s="60">
        <v>20.5</v>
      </c>
      <c r="D15" s="60" t="s">
        <v>1979</v>
      </c>
      <c r="E15" s="62" t="s">
        <v>2557</v>
      </c>
      <c r="F15" s="62" t="s">
        <v>2556</v>
      </c>
      <c r="G15" s="4">
        <v>108500</v>
      </c>
      <c r="H15" s="4">
        <v>0</v>
      </c>
      <c r="I15" s="56">
        <v>263729.84000000003</v>
      </c>
      <c r="J15" s="5" t="s">
        <v>2823</v>
      </c>
      <c r="K15" s="62" t="s">
        <v>2</v>
      </c>
      <c r="L15" s="62" t="s">
        <v>2</v>
      </c>
    </row>
    <row r="16" spans="1:12" x14ac:dyDescent="0.25">
      <c r="A16" s="7" t="s">
        <v>2051</v>
      </c>
      <c r="B16" s="10"/>
      <c r="C16" s="60"/>
      <c r="D16" s="60"/>
      <c r="E16" s="62"/>
      <c r="F16" s="62"/>
      <c r="G16" s="8">
        <f>SUM(G14:G15)</f>
        <v>689000</v>
      </c>
      <c r="H16" s="8">
        <f>SUM(H14:H15)</f>
        <v>228857</v>
      </c>
      <c r="I16" s="8">
        <f>SUM(I14:I15)</f>
        <v>2536531.5299999998</v>
      </c>
      <c r="J16" s="5"/>
      <c r="K16" s="62"/>
      <c r="L16" s="9"/>
    </row>
    <row r="17" spans="1:12" ht="36" customHeight="1" x14ac:dyDescent="0.25">
      <c r="A17" s="203" t="s">
        <v>2946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</row>
    <row r="18" spans="1:12" x14ac:dyDescent="0.25">
      <c r="A18" s="199" t="s">
        <v>5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</row>
    <row r="19" spans="1:12" ht="120" x14ac:dyDescent="0.25">
      <c r="A19" s="155" t="s">
        <v>2130</v>
      </c>
      <c r="B19" s="63" t="s">
        <v>7</v>
      </c>
      <c r="C19" s="59">
        <v>1446.5</v>
      </c>
      <c r="D19" s="62" t="s">
        <v>1978</v>
      </c>
      <c r="E19" s="10" t="s">
        <v>2560</v>
      </c>
      <c r="F19" s="62" t="s">
        <v>2559</v>
      </c>
      <c r="G19" s="58">
        <v>4633038.22</v>
      </c>
      <c r="H19" s="160">
        <v>2183019.39</v>
      </c>
      <c r="I19" s="56">
        <v>33522018.079999998</v>
      </c>
      <c r="J19" s="5" t="s">
        <v>2805</v>
      </c>
      <c r="K19" s="62" t="s">
        <v>3718</v>
      </c>
      <c r="L19" s="62" t="s">
        <v>2</v>
      </c>
    </row>
    <row r="20" spans="1:12" ht="120" x14ac:dyDescent="0.25">
      <c r="A20" s="155" t="s">
        <v>8</v>
      </c>
      <c r="B20" s="63" t="s">
        <v>2562</v>
      </c>
      <c r="C20" s="59">
        <v>323.10000000000002</v>
      </c>
      <c r="D20" s="60" t="s">
        <v>1980</v>
      </c>
      <c r="E20" s="62" t="s">
        <v>2561</v>
      </c>
      <c r="F20" s="62" t="s">
        <v>2558</v>
      </c>
      <c r="G20" s="58">
        <v>1911020</v>
      </c>
      <c r="H20" s="58">
        <v>924395.77</v>
      </c>
      <c r="I20" s="56" t="s">
        <v>3959</v>
      </c>
      <c r="J20" s="5" t="s">
        <v>2831</v>
      </c>
      <c r="K20" s="62" t="s">
        <v>2</v>
      </c>
      <c r="L20" s="62" t="s">
        <v>2</v>
      </c>
    </row>
    <row r="21" spans="1:12" ht="120" x14ac:dyDescent="0.25">
      <c r="A21" s="155" t="s">
        <v>2131</v>
      </c>
      <c r="B21" s="63" t="s">
        <v>2563</v>
      </c>
      <c r="C21" s="59">
        <v>250.2</v>
      </c>
      <c r="D21" s="58" t="s">
        <v>1981</v>
      </c>
      <c r="E21" s="62" t="s">
        <v>2564</v>
      </c>
      <c r="F21" s="62" t="s">
        <v>2565</v>
      </c>
      <c r="G21" s="58">
        <v>736000</v>
      </c>
      <c r="H21" s="58">
        <v>373902.09</v>
      </c>
      <c r="I21" s="56" t="s">
        <v>3960</v>
      </c>
      <c r="J21" s="5" t="s">
        <v>2830</v>
      </c>
      <c r="K21" s="62" t="s">
        <v>2</v>
      </c>
      <c r="L21" s="62" t="s">
        <v>2</v>
      </c>
    </row>
    <row r="22" spans="1:12" x14ac:dyDescent="0.25">
      <c r="A22" s="11" t="s">
        <v>2051</v>
      </c>
      <c r="B22" s="12"/>
      <c r="C22" s="13"/>
      <c r="D22" s="14"/>
      <c r="E22" s="15"/>
      <c r="F22" s="15"/>
      <c r="G22" s="14">
        <f t="shared" ref="G22:I22" si="0">SUM(G19:G21)</f>
        <v>7280058.2199999997</v>
      </c>
      <c r="H22" s="14">
        <f t="shared" si="0"/>
        <v>3481317.25</v>
      </c>
      <c r="I22" s="14">
        <f t="shared" si="0"/>
        <v>33522018.079999998</v>
      </c>
      <c r="J22" s="5"/>
      <c r="K22" s="62"/>
      <c r="L22" s="62"/>
    </row>
    <row r="23" spans="1:12" x14ac:dyDescent="0.25">
      <c r="A23" s="189" t="s">
        <v>9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</row>
    <row r="24" spans="1:12" ht="120" x14ac:dyDescent="0.25">
      <c r="A24" s="155" t="s">
        <v>3717</v>
      </c>
      <c r="B24" s="63" t="s">
        <v>7</v>
      </c>
      <c r="C24" s="60">
        <v>0</v>
      </c>
      <c r="D24" s="62" t="s">
        <v>2</v>
      </c>
      <c r="E24" s="62" t="s">
        <v>2</v>
      </c>
      <c r="F24" s="62" t="s">
        <v>2</v>
      </c>
      <c r="G24" s="58">
        <v>37981</v>
      </c>
      <c r="H24" s="160">
        <v>1171.8699999999999</v>
      </c>
      <c r="I24" s="58" t="s">
        <v>2</v>
      </c>
      <c r="J24" s="5" t="s">
        <v>2805</v>
      </c>
      <c r="K24" s="62" t="s">
        <v>2</v>
      </c>
      <c r="L24" s="62" t="s">
        <v>2</v>
      </c>
    </row>
    <row r="25" spans="1:12" x14ac:dyDescent="0.25">
      <c r="A25" s="11" t="s">
        <v>2051</v>
      </c>
      <c r="B25" s="12"/>
      <c r="C25" s="16"/>
      <c r="D25" s="15"/>
      <c r="E25" s="15"/>
      <c r="F25" s="15"/>
      <c r="G25" s="14">
        <f t="shared" ref="G25:I25" si="1">SUM(G24)</f>
        <v>37981</v>
      </c>
      <c r="H25" s="14">
        <f t="shared" si="1"/>
        <v>1171.8699999999999</v>
      </c>
      <c r="I25" s="14">
        <f t="shared" si="1"/>
        <v>0</v>
      </c>
      <c r="J25" s="5"/>
      <c r="K25" s="62"/>
      <c r="L25" s="62"/>
    </row>
    <row r="26" spans="1:12" x14ac:dyDescent="0.25">
      <c r="A26" s="17" t="s">
        <v>2051</v>
      </c>
      <c r="B26" s="9"/>
      <c r="C26" s="18"/>
      <c r="D26" s="57"/>
      <c r="E26" s="57"/>
      <c r="F26" s="57"/>
      <c r="G26" s="19">
        <f>G24+G21+G20+G19</f>
        <v>7318039.2199999997</v>
      </c>
      <c r="H26" s="19">
        <f>H24+H21+H20+H19</f>
        <v>3482489.12</v>
      </c>
      <c r="I26" s="19">
        <f>I22+I25</f>
        <v>33522018.079999998</v>
      </c>
      <c r="J26" s="5"/>
      <c r="K26" s="62"/>
      <c r="L26" s="9"/>
    </row>
    <row r="27" spans="1:12" ht="34.5" customHeight="1" x14ac:dyDescent="0.25">
      <c r="A27" s="194" t="s">
        <v>2053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</row>
    <row r="28" spans="1:12" x14ac:dyDescent="0.25">
      <c r="A28" s="189" t="s">
        <v>5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</row>
    <row r="29" spans="1:12" ht="135" x14ac:dyDescent="0.25">
      <c r="A29" s="155" t="s">
        <v>2566</v>
      </c>
      <c r="B29" s="63" t="s">
        <v>13</v>
      </c>
      <c r="C29" s="59">
        <v>1285.5999999999999</v>
      </c>
      <c r="D29" s="60" t="s">
        <v>1984</v>
      </c>
      <c r="E29" s="62" t="s">
        <v>2567</v>
      </c>
      <c r="F29" s="62" t="s">
        <v>2568</v>
      </c>
      <c r="G29" s="58">
        <v>3393540</v>
      </c>
      <c r="H29" s="160">
        <v>953135.93</v>
      </c>
      <c r="I29" s="4">
        <v>35852155.259999998</v>
      </c>
      <c r="J29" s="5" t="s">
        <v>2829</v>
      </c>
      <c r="K29" s="62" t="s">
        <v>3722</v>
      </c>
      <c r="L29" s="6" t="s">
        <v>2</v>
      </c>
    </row>
    <row r="30" spans="1:12" ht="120" x14ac:dyDescent="0.25">
      <c r="A30" s="155" t="s">
        <v>2882</v>
      </c>
      <c r="B30" s="63" t="s">
        <v>14</v>
      </c>
      <c r="C30" s="59">
        <v>202.4</v>
      </c>
      <c r="D30" s="60" t="s">
        <v>1987</v>
      </c>
      <c r="E30" s="62" t="s">
        <v>2572</v>
      </c>
      <c r="F30" s="62" t="s">
        <v>2571</v>
      </c>
      <c r="G30" s="58">
        <v>426510</v>
      </c>
      <c r="H30" s="160">
        <v>148598.45000000001</v>
      </c>
      <c r="I30" s="4">
        <v>5760906.4800000004</v>
      </c>
      <c r="J30" s="5" t="s">
        <v>2829</v>
      </c>
      <c r="K30" s="62" t="s">
        <v>3721</v>
      </c>
      <c r="L30" s="6" t="s">
        <v>2</v>
      </c>
    </row>
    <row r="31" spans="1:12" ht="120" x14ac:dyDescent="0.25">
      <c r="A31" s="155" t="s">
        <v>2882</v>
      </c>
      <c r="B31" s="63" t="s">
        <v>17</v>
      </c>
      <c r="C31" s="59">
        <v>208.1</v>
      </c>
      <c r="D31" s="60" t="s">
        <v>1989</v>
      </c>
      <c r="E31" s="62" t="s">
        <v>2132</v>
      </c>
      <c r="F31" s="62" t="s">
        <v>2570</v>
      </c>
      <c r="G31" s="58">
        <v>575462</v>
      </c>
      <c r="H31" s="160">
        <v>111702.67</v>
      </c>
      <c r="I31" s="4">
        <v>6373362.8200000003</v>
      </c>
      <c r="J31" s="5" t="s">
        <v>2826</v>
      </c>
      <c r="K31" s="62" t="s">
        <v>3720</v>
      </c>
      <c r="L31" s="6" t="s">
        <v>2</v>
      </c>
    </row>
    <row r="32" spans="1:12" ht="135" x14ac:dyDescent="0.25">
      <c r="A32" s="155" t="s">
        <v>2593</v>
      </c>
      <c r="B32" s="63" t="s">
        <v>12</v>
      </c>
      <c r="C32" s="59">
        <v>253.6</v>
      </c>
      <c r="D32" s="60" t="s">
        <v>1983</v>
      </c>
      <c r="E32" s="62" t="s">
        <v>2569</v>
      </c>
      <c r="F32" s="62" t="s">
        <v>2594</v>
      </c>
      <c r="G32" s="58">
        <v>4598028.99</v>
      </c>
      <c r="H32" s="160">
        <v>3678423.39</v>
      </c>
      <c r="I32" s="4">
        <v>8582297.4700000007</v>
      </c>
      <c r="J32" s="5" t="s">
        <v>2886</v>
      </c>
      <c r="K32" s="62" t="s">
        <v>2</v>
      </c>
      <c r="L32" s="6" t="s">
        <v>2</v>
      </c>
    </row>
    <row r="33" spans="1:12" x14ac:dyDescent="0.25">
      <c r="A33" s="20" t="s">
        <v>2051</v>
      </c>
      <c r="B33" s="15"/>
      <c r="C33" s="16"/>
      <c r="D33" s="15"/>
      <c r="E33" s="15"/>
      <c r="F33" s="15"/>
      <c r="G33" s="14">
        <f>SUM(G29:G32)</f>
        <v>8993540.9900000002</v>
      </c>
      <c r="H33" s="14">
        <f>SUM(H29:H32)</f>
        <v>4891860.4400000004</v>
      </c>
      <c r="I33" s="14">
        <f>SUM(I29:I32)</f>
        <v>56568722.029999994</v>
      </c>
      <c r="J33" s="61"/>
      <c r="K33" s="62"/>
      <c r="L33" s="62"/>
    </row>
    <row r="34" spans="1:12" x14ac:dyDescent="0.25">
      <c r="A34" s="189" t="s">
        <v>9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</row>
    <row r="35" spans="1:12" ht="135" x14ac:dyDescent="0.25">
      <c r="A35" s="155" t="s">
        <v>10</v>
      </c>
      <c r="B35" s="63" t="s">
        <v>11</v>
      </c>
      <c r="C35" s="59">
        <v>66.5</v>
      </c>
      <c r="D35" s="60" t="s">
        <v>1982</v>
      </c>
      <c r="E35" s="62" t="s">
        <v>2880</v>
      </c>
      <c r="F35" s="62" t="s">
        <v>2881</v>
      </c>
      <c r="G35" s="58">
        <v>45000</v>
      </c>
      <c r="H35" s="160">
        <v>34500</v>
      </c>
      <c r="I35" s="4">
        <v>69559.11</v>
      </c>
      <c r="J35" s="5" t="s">
        <v>3129</v>
      </c>
      <c r="K35" s="62" t="s">
        <v>2</v>
      </c>
      <c r="L35" s="6" t="s">
        <v>2</v>
      </c>
    </row>
    <row r="36" spans="1:12" ht="30" customHeight="1" x14ac:dyDescent="0.25">
      <c r="A36" s="62" t="s">
        <v>2574</v>
      </c>
      <c r="B36" s="187" t="s">
        <v>13</v>
      </c>
      <c r="C36" s="59" t="s">
        <v>2</v>
      </c>
      <c r="D36" s="21" t="s">
        <v>2</v>
      </c>
      <c r="E36" s="22" t="s">
        <v>2</v>
      </c>
      <c r="F36" s="21" t="s">
        <v>2</v>
      </c>
      <c r="G36" s="23">
        <v>133684</v>
      </c>
      <c r="H36" s="157">
        <v>15599.34</v>
      </c>
      <c r="I36" s="4" t="s">
        <v>2</v>
      </c>
      <c r="J36" s="183" t="s">
        <v>2829</v>
      </c>
      <c r="K36" s="63" t="s">
        <v>2</v>
      </c>
      <c r="L36" s="6" t="s">
        <v>2</v>
      </c>
    </row>
    <row r="37" spans="1:12" ht="30" x14ac:dyDescent="0.25">
      <c r="A37" s="62" t="s">
        <v>2573</v>
      </c>
      <c r="B37" s="187"/>
      <c r="C37" s="59" t="s">
        <v>2</v>
      </c>
      <c r="D37" s="21" t="s">
        <v>2</v>
      </c>
      <c r="E37" s="22" t="s">
        <v>2</v>
      </c>
      <c r="F37" s="21" t="s">
        <v>2</v>
      </c>
      <c r="G37" s="23">
        <v>133684</v>
      </c>
      <c r="H37" s="157">
        <v>15599.34</v>
      </c>
      <c r="I37" s="4" t="s">
        <v>2</v>
      </c>
      <c r="J37" s="183"/>
      <c r="K37" s="63" t="s">
        <v>2</v>
      </c>
      <c r="L37" s="6" t="s">
        <v>2</v>
      </c>
    </row>
    <row r="38" spans="1:12" ht="45" x14ac:dyDescent="0.25">
      <c r="A38" s="62" t="s">
        <v>2575</v>
      </c>
      <c r="B38" s="187"/>
      <c r="C38" s="59" t="s">
        <v>2</v>
      </c>
      <c r="D38" s="21" t="s">
        <v>2</v>
      </c>
      <c r="E38" s="22" t="s">
        <v>2</v>
      </c>
      <c r="F38" s="21" t="s">
        <v>2</v>
      </c>
      <c r="G38" s="23">
        <v>145350</v>
      </c>
      <c r="H38" s="157">
        <v>16965.580000000002</v>
      </c>
      <c r="I38" s="4" t="s">
        <v>2</v>
      </c>
      <c r="J38" s="183"/>
      <c r="K38" s="63" t="s">
        <v>2</v>
      </c>
      <c r="L38" s="6" t="s">
        <v>2</v>
      </c>
    </row>
    <row r="39" spans="1:12" ht="62.25" customHeight="1" x14ac:dyDescent="0.25">
      <c r="A39" s="62" t="s">
        <v>2883</v>
      </c>
      <c r="B39" s="187"/>
      <c r="C39" s="59" t="s">
        <v>2</v>
      </c>
      <c r="D39" s="21" t="s">
        <v>2</v>
      </c>
      <c r="E39" s="22" t="s">
        <v>2</v>
      </c>
      <c r="F39" s="21" t="s">
        <v>2</v>
      </c>
      <c r="G39" s="23">
        <v>18743</v>
      </c>
      <c r="H39" s="23">
        <v>0</v>
      </c>
      <c r="I39" s="4" t="s">
        <v>2</v>
      </c>
      <c r="J39" s="183"/>
      <c r="K39" s="63" t="s">
        <v>2</v>
      </c>
      <c r="L39" s="6" t="s">
        <v>2</v>
      </c>
    </row>
    <row r="40" spans="1:12" ht="60" customHeight="1" x14ac:dyDescent="0.25">
      <c r="A40" s="62" t="s">
        <v>2576</v>
      </c>
      <c r="B40" s="187" t="s">
        <v>2577</v>
      </c>
      <c r="C40" s="59">
        <v>7360.1</v>
      </c>
      <c r="D40" s="59" t="s">
        <v>2</v>
      </c>
      <c r="E40" s="59" t="s">
        <v>2</v>
      </c>
      <c r="F40" s="59" t="s">
        <v>2</v>
      </c>
      <c r="G40" s="23">
        <v>12708651.9</v>
      </c>
      <c r="H40" s="157">
        <v>5383123.0999999996</v>
      </c>
      <c r="I40" s="4" t="s">
        <v>2</v>
      </c>
      <c r="J40" s="183" t="s">
        <v>2829</v>
      </c>
      <c r="K40" s="179" t="s">
        <v>3716</v>
      </c>
      <c r="L40" s="6" t="s">
        <v>2</v>
      </c>
    </row>
    <row r="41" spans="1:12" ht="60" customHeight="1" x14ac:dyDescent="0.25">
      <c r="A41" s="62" t="s">
        <v>2578</v>
      </c>
      <c r="B41" s="187"/>
      <c r="C41" s="59">
        <v>1421.7</v>
      </c>
      <c r="D41" s="59" t="s">
        <v>2</v>
      </c>
      <c r="E41" s="59" t="s">
        <v>2</v>
      </c>
      <c r="F41" s="59" t="s">
        <v>2</v>
      </c>
      <c r="G41" s="23">
        <v>648327</v>
      </c>
      <c r="H41" s="157">
        <v>226857.36</v>
      </c>
      <c r="I41" s="4" t="s">
        <v>2</v>
      </c>
      <c r="J41" s="183"/>
      <c r="K41" s="179"/>
      <c r="L41" s="6" t="s">
        <v>2</v>
      </c>
    </row>
    <row r="42" spans="1:12" x14ac:dyDescent="0.25">
      <c r="A42" s="62" t="s">
        <v>15</v>
      </c>
      <c r="B42" s="187" t="s">
        <v>2577</v>
      </c>
      <c r="C42" s="59">
        <v>0</v>
      </c>
      <c r="D42" s="59" t="s">
        <v>2</v>
      </c>
      <c r="E42" s="59" t="s">
        <v>2</v>
      </c>
      <c r="F42" s="59" t="s">
        <v>2</v>
      </c>
      <c r="G42" s="23">
        <v>548664</v>
      </c>
      <c r="H42" s="157">
        <v>48245.5</v>
      </c>
      <c r="I42" s="4" t="s">
        <v>2</v>
      </c>
      <c r="J42" s="183" t="s">
        <v>2829</v>
      </c>
      <c r="K42" s="60" t="s">
        <v>2</v>
      </c>
      <c r="L42" s="6" t="s">
        <v>2</v>
      </c>
    </row>
    <row r="43" spans="1:12" ht="45" x14ac:dyDescent="0.25">
      <c r="A43" s="62" t="s">
        <v>2579</v>
      </c>
      <c r="B43" s="187"/>
      <c r="C43" s="59">
        <v>1626.6</v>
      </c>
      <c r="D43" s="59" t="s">
        <v>2</v>
      </c>
      <c r="E43" s="59" t="s">
        <v>2</v>
      </c>
      <c r="F43" s="59" t="s">
        <v>2</v>
      </c>
      <c r="G43" s="23">
        <v>310286</v>
      </c>
      <c r="H43" s="157">
        <v>27282.65</v>
      </c>
      <c r="I43" s="4" t="s">
        <v>2</v>
      </c>
      <c r="J43" s="183"/>
      <c r="K43" s="60" t="s">
        <v>2</v>
      </c>
      <c r="L43" s="6" t="s">
        <v>2</v>
      </c>
    </row>
    <row r="44" spans="1:12" ht="30" x14ac:dyDescent="0.25">
      <c r="A44" s="62" t="s">
        <v>2580</v>
      </c>
      <c r="B44" s="187"/>
      <c r="C44" s="59">
        <v>0</v>
      </c>
      <c r="D44" s="59" t="s">
        <v>2</v>
      </c>
      <c r="E44" s="59" t="s">
        <v>2</v>
      </c>
      <c r="F44" s="59" t="s">
        <v>2</v>
      </c>
      <c r="G44" s="23">
        <v>66350</v>
      </c>
      <c r="H44" s="23">
        <v>0</v>
      </c>
      <c r="I44" s="4" t="s">
        <v>2</v>
      </c>
      <c r="J44" s="183"/>
      <c r="K44" s="60" t="s">
        <v>2</v>
      </c>
      <c r="L44" s="6" t="s">
        <v>2</v>
      </c>
    </row>
    <row r="45" spans="1:12" ht="30" x14ac:dyDescent="0.25">
      <c r="A45" s="62" t="s">
        <v>2884</v>
      </c>
      <c r="B45" s="187"/>
      <c r="C45" s="59">
        <v>0</v>
      </c>
      <c r="D45" s="59" t="s">
        <v>2</v>
      </c>
      <c r="E45" s="59" t="s">
        <v>2</v>
      </c>
      <c r="F45" s="59" t="s">
        <v>2</v>
      </c>
      <c r="G45" s="23">
        <v>76079</v>
      </c>
      <c r="H45" s="157">
        <v>5916.95</v>
      </c>
      <c r="I45" s="4" t="s">
        <v>2</v>
      </c>
      <c r="J45" s="183"/>
      <c r="K45" s="60" t="s">
        <v>2</v>
      </c>
      <c r="L45" s="6" t="s">
        <v>2</v>
      </c>
    </row>
    <row r="46" spans="1:12" ht="40.5" customHeight="1" x14ac:dyDescent="0.25">
      <c r="A46" s="62" t="s">
        <v>3625</v>
      </c>
      <c r="B46" s="187" t="s">
        <v>2577</v>
      </c>
      <c r="C46" s="59">
        <v>2094</v>
      </c>
      <c r="D46" s="59" t="s">
        <v>2</v>
      </c>
      <c r="E46" s="59" t="s">
        <v>2</v>
      </c>
      <c r="F46" s="59" t="s">
        <v>2</v>
      </c>
      <c r="G46" s="23">
        <v>202257</v>
      </c>
      <c r="H46" s="157">
        <v>15734.83</v>
      </c>
      <c r="I46" s="4" t="s">
        <v>2</v>
      </c>
      <c r="J46" s="183" t="s">
        <v>2829</v>
      </c>
      <c r="K46" s="60" t="s">
        <v>2</v>
      </c>
      <c r="L46" s="6" t="s">
        <v>2</v>
      </c>
    </row>
    <row r="47" spans="1:12" ht="40.5" customHeight="1" x14ac:dyDescent="0.25">
      <c r="A47" s="62" t="s">
        <v>2133</v>
      </c>
      <c r="B47" s="187"/>
      <c r="C47" s="59" t="s">
        <v>2</v>
      </c>
      <c r="D47" s="59" t="s">
        <v>2</v>
      </c>
      <c r="E47" s="59" t="s">
        <v>2</v>
      </c>
      <c r="F47" s="59" t="s">
        <v>2</v>
      </c>
      <c r="G47" s="23">
        <v>619827</v>
      </c>
      <c r="H47" s="157">
        <v>48218.45</v>
      </c>
      <c r="I47" s="4" t="s">
        <v>2</v>
      </c>
      <c r="J47" s="183"/>
      <c r="K47" s="60" t="s">
        <v>2</v>
      </c>
      <c r="L47" s="6" t="s">
        <v>2</v>
      </c>
    </row>
    <row r="48" spans="1:12" ht="40.5" customHeight="1" x14ac:dyDescent="0.25">
      <c r="A48" s="62" t="s">
        <v>16</v>
      </c>
      <c r="B48" s="187"/>
      <c r="C48" s="59" t="s">
        <v>2</v>
      </c>
      <c r="D48" s="59" t="s">
        <v>2</v>
      </c>
      <c r="E48" s="59" t="s">
        <v>2</v>
      </c>
      <c r="F48" s="59" t="s">
        <v>2</v>
      </c>
      <c r="G48" s="23">
        <v>480750</v>
      </c>
      <c r="H48" s="157">
        <v>37401.480000000003</v>
      </c>
      <c r="I48" s="4" t="s">
        <v>2</v>
      </c>
      <c r="J48" s="183"/>
      <c r="K48" s="60" t="s">
        <v>2</v>
      </c>
      <c r="L48" s="6" t="s">
        <v>2</v>
      </c>
    </row>
    <row r="49" spans="1:12" ht="66" customHeight="1" x14ac:dyDescent="0.25">
      <c r="A49" s="62" t="s">
        <v>1988</v>
      </c>
      <c r="B49" s="187" t="s">
        <v>2134</v>
      </c>
      <c r="C49" s="59">
        <v>6426</v>
      </c>
      <c r="D49" s="59" t="s">
        <v>2</v>
      </c>
      <c r="E49" s="59" t="s">
        <v>2</v>
      </c>
      <c r="F49" s="59" t="s">
        <v>2</v>
      </c>
      <c r="G49" s="23">
        <v>1126946</v>
      </c>
      <c r="H49" s="23">
        <v>0</v>
      </c>
      <c r="I49" s="4" t="s">
        <v>2</v>
      </c>
      <c r="J49" s="183" t="s">
        <v>2826</v>
      </c>
      <c r="K49" s="188" t="s">
        <v>3716</v>
      </c>
      <c r="L49" s="6" t="s">
        <v>2</v>
      </c>
    </row>
    <row r="50" spans="1:12" ht="66" customHeight="1" x14ac:dyDescent="0.25">
      <c r="A50" s="62" t="s">
        <v>1991</v>
      </c>
      <c r="B50" s="187"/>
      <c r="C50" s="59" t="s">
        <v>2</v>
      </c>
      <c r="D50" s="59" t="s">
        <v>2</v>
      </c>
      <c r="E50" s="59" t="s">
        <v>2</v>
      </c>
      <c r="F50" s="59" t="s">
        <v>2</v>
      </c>
      <c r="G50" s="23">
        <v>1218948</v>
      </c>
      <c r="H50" s="157">
        <v>40923.54</v>
      </c>
      <c r="I50" s="4" t="s">
        <v>2</v>
      </c>
      <c r="J50" s="183"/>
      <c r="K50" s="188"/>
      <c r="L50" s="6" t="s">
        <v>2</v>
      </c>
    </row>
    <row r="51" spans="1:12" ht="48" customHeight="1" x14ac:dyDescent="0.25">
      <c r="A51" s="62" t="s">
        <v>1990</v>
      </c>
      <c r="B51" s="187" t="s">
        <v>1992</v>
      </c>
      <c r="C51" s="59" t="s">
        <v>2</v>
      </c>
      <c r="D51" s="59" t="s">
        <v>2</v>
      </c>
      <c r="E51" s="59" t="s">
        <v>2</v>
      </c>
      <c r="F51" s="59" t="s">
        <v>2</v>
      </c>
      <c r="G51" s="23">
        <v>1674696</v>
      </c>
      <c r="H51" s="157">
        <v>850342.84</v>
      </c>
      <c r="I51" s="4" t="s">
        <v>2</v>
      </c>
      <c r="J51" s="179" t="s">
        <v>2885</v>
      </c>
      <c r="K51" s="60" t="s">
        <v>2</v>
      </c>
      <c r="L51" s="6" t="s">
        <v>2</v>
      </c>
    </row>
    <row r="52" spans="1:12" ht="48" customHeight="1" x14ac:dyDescent="0.25">
      <c r="A52" s="62" t="s">
        <v>18</v>
      </c>
      <c r="B52" s="187"/>
      <c r="C52" s="59" t="s">
        <v>2</v>
      </c>
      <c r="D52" s="59" t="s">
        <v>2</v>
      </c>
      <c r="E52" s="59" t="s">
        <v>2</v>
      </c>
      <c r="F52" s="59" t="s">
        <v>2</v>
      </c>
      <c r="G52" s="23">
        <v>591449</v>
      </c>
      <c r="H52" s="157">
        <v>294708.32</v>
      </c>
      <c r="I52" s="4" t="s">
        <v>2</v>
      </c>
      <c r="J52" s="179"/>
      <c r="K52" s="60" t="s">
        <v>2</v>
      </c>
      <c r="L52" s="6" t="s">
        <v>2</v>
      </c>
    </row>
    <row r="53" spans="1:12" ht="48" customHeight="1" x14ac:dyDescent="0.25">
      <c r="A53" s="62" t="s">
        <v>19</v>
      </c>
      <c r="B53" s="187"/>
      <c r="C53" s="59" t="s">
        <v>2</v>
      </c>
      <c r="D53" s="59" t="s">
        <v>2</v>
      </c>
      <c r="E53" s="59" t="s">
        <v>2</v>
      </c>
      <c r="F53" s="59" t="s">
        <v>2</v>
      </c>
      <c r="G53" s="23">
        <v>53799</v>
      </c>
      <c r="H53" s="157">
        <v>27720.36</v>
      </c>
      <c r="I53" s="4" t="s">
        <v>2</v>
      </c>
      <c r="J53" s="179"/>
      <c r="K53" s="60" t="s">
        <v>2</v>
      </c>
      <c r="L53" s="6" t="s">
        <v>2</v>
      </c>
    </row>
    <row r="54" spans="1:12" ht="15.75" customHeight="1" x14ac:dyDescent="0.25">
      <c r="A54" s="20" t="s">
        <v>2051</v>
      </c>
      <c r="B54" s="12"/>
      <c r="C54" s="13"/>
      <c r="D54" s="13"/>
      <c r="E54" s="13"/>
      <c r="F54" s="13"/>
      <c r="G54" s="24">
        <f>SUM(G35:G53)</f>
        <v>20803490.899999999</v>
      </c>
      <c r="H54" s="24">
        <f>SUM(H35:H53)</f>
        <v>7089139.6400000015</v>
      </c>
      <c r="I54" s="24">
        <f>SUM(I35:I53)</f>
        <v>69559.11</v>
      </c>
      <c r="J54" s="5"/>
      <c r="K54" s="60"/>
      <c r="L54" s="9"/>
    </row>
    <row r="55" spans="1:12" x14ac:dyDescent="0.25">
      <c r="A55" s="7" t="s">
        <v>2054</v>
      </c>
      <c r="B55" s="63"/>
      <c r="C55" s="59"/>
      <c r="D55" s="59"/>
      <c r="E55" s="59"/>
      <c r="F55" s="59"/>
      <c r="G55" s="25">
        <f>G33+G54</f>
        <v>29797031.890000001</v>
      </c>
      <c r="H55" s="25">
        <f>H33+H54</f>
        <v>11981000.080000002</v>
      </c>
      <c r="I55" s="25">
        <f>I33+I54</f>
        <v>56638281.139999993</v>
      </c>
      <c r="J55" s="5"/>
      <c r="K55" s="60"/>
      <c r="L55" s="9"/>
    </row>
    <row r="56" spans="1:12" ht="30.75" customHeight="1" x14ac:dyDescent="0.25">
      <c r="A56" s="194" t="s">
        <v>2052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spans="1:12" x14ac:dyDescent="0.25">
      <c r="A57" s="189" t="s">
        <v>5</v>
      </c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</row>
    <row r="58" spans="1:12" ht="96.75" customHeight="1" x14ac:dyDescent="0.25">
      <c r="A58" s="155" t="s">
        <v>20</v>
      </c>
      <c r="B58" s="10" t="s">
        <v>21</v>
      </c>
      <c r="C58" s="60">
        <v>355.3</v>
      </c>
      <c r="D58" s="60" t="s">
        <v>1993</v>
      </c>
      <c r="E58" s="62" t="s">
        <v>2582</v>
      </c>
      <c r="F58" s="62" t="s">
        <v>2581</v>
      </c>
      <c r="G58" s="23">
        <v>339609.47</v>
      </c>
      <c r="H58" s="84">
        <v>0</v>
      </c>
      <c r="I58" s="89">
        <v>9532592.3300000001</v>
      </c>
      <c r="J58" s="183" t="s">
        <v>2140</v>
      </c>
      <c r="K58" s="62" t="s">
        <v>2</v>
      </c>
      <c r="L58" s="6" t="s">
        <v>2</v>
      </c>
    </row>
    <row r="59" spans="1:12" ht="79.5" customHeight="1" x14ac:dyDescent="0.25">
      <c r="A59" s="155" t="s">
        <v>2135</v>
      </c>
      <c r="B59" s="10" t="s">
        <v>2538</v>
      </c>
      <c r="C59" s="60">
        <v>450.2</v>
      </c>
      <c r="D59" s="60" t="s">
        <v>2584</v>
      </c>
      <c r="E59" s="62" t="s">
        <v>2583</v>
      </c>
      <c r="F59" s="81" t="s">
        <v>3803</v>
      </c>
      <c r="G59" s="23">
        <v>129753.15</v>
      </c>
      <c r="H59" s="157">
        <v>31733.31</v>
      </c>
      <c r="I59" s="142">
        <v>6956945.7000000002</v>
      </c>
      <c r="J59" s="183"/>
      <c r="K59" s="60" t="s">
        <v>2</v>
      </c>
      <c r="L59" s="6" t="s">
        <v>2</v>
      </c>
    </row>
    <row r="60" spans="1:12" ht="79.5" customHeight="1" x14ac:dyDescent="0.25">
      <c r="A60" s="155" t="s">
        <v>24</v>
      </c>
      <c r="B60" s="10" t="s">
        <v>2538</v>
      </c>
      <c r="C60" s="60">
        <v>178.8</v>
      </c>
      <c r="D60" s="60" t="s">
        <v>1998</v>
      </c>
      <c r="E60" s="62" t="s">
        <v>2585</v>
      </c>
      <c r="F60" s="81" t="s">
        <v>3804</v>
      </c>
      <c r="G60" s="23">
        <v>40672</v>
      </c>
      <c r="H60" s="157">
        <v>19726.39</v>
      </c>
      <c r="I60" s="142">
        <v>2394291.36</v>
      </c>
      <c r="J60" s="183"/>
      <c r="K60" s="60" t="s">
        <v>2</v>
      </c>
      <c r="L60" s="6" t="s">
        <v>2</v>
      </c>
    </row>
    <row r="61" spans="1:12" x14ac:dyDescent="0.25">
      <c r="A61" s="20" t="s">
        <v>2051</v>
      </c>
      <c r="B61" s="26"/>
      <c r="C61" s="16"/>
      <c r="D61" s="16"/>
      <c r="E61" s="15"/>
      <c r="F61" s="27"/>
      <c r="G61" s="24">
        <f>SUM(G58:G60)</f>
        <v>510034.62</v>
      </c>
      <c r="H61" s="24">
        <f>SUM(H58:H60)</f>
        <v>51459.7</v>
      </c>
      <c r="I61" s="55">
        <f>SUM(I58:I60)</f>
        <v>18883829.390000001</v>
      </c>
      <c r="J61" s="5"/>
      <c r="K61" s="60"/>
      <c r="L61" s="9"/>
    </row>
    <row r="62" spans="1:12" x14ac:dyDescent="0.25">
      <c r="A62" s="189" t="s">
        <v>2060</v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</row>
    <row r="63" spans="1:12" ht="120" x14ac:dyDescent="0.25">
      <c r="A63" s="155" t="s">
        <v>3130</v>
      </c>
      <c r="B63" s="10" t="s">
        <v>3131</v>
      </c>
      <c r="C63" s="60">
        <v>191.1</v>
      </c>
      <c r="D63" s="60" t="s">
        <v>1994</v>
      </c>
      <c r="E63" s="62" t="s">
        <v>2586</v>
      </c>
      <c r="F63" s="62" t="s">
        <v>2587</v>
      </c>
      <c r="G63" s="58">
        <v>471590</v>
      </c>
      <c r="H63" s="160">
        <v>98780.77</v>
      </c>
      <c r="I63" s="89">
        <v>10391902.57</v>
      </c>
      <c r="J63" s="5" t="s">
        <v>2833</v>
      </c>
      <c r="K63" s="62" t="s">
        <v>2</v>
      </c>
      <c r="L63" s="6" t="s">
        <v>2</v>
      </c>
    </row>
    <row r="64" spans="1:12" ht="120" x14ac:dyDescent="0.25">
      <c r="A64" s="155" t="s">
        <v>2137</v>
      </c>
      <c r="B64" s="10" t="s">
        <v>3131</v>
      </c>
      <c r="C64" s="60">
        <v>96.5</v>
      </c>
      <c r="D64" s="60" t="s">
        <v>1994</v>
      </c>
      <c r="E64" s="62" t="s">
        <v>2136</v>
      </c>
      <c r="F64" s="62" t="s">
        <v>2588</v>
      </c>
      <c r="G64" s="23">
        <v>407567.87</v>
      </c>
      <c r="H64" s="157">
        <v>75054.929999999993</v>
      </c>
      <c r="I64" s="4" t="s">
        <v>2</v>
      </c>
      <c r="J64" s="5" t="s">
        <v>2832</v>
      </c>
      <c r="K64" s="62" t="s">
        <v>3132</v>
      </c>
      <c r="L64" s="6" t="s">
        <v>2</v>
      </c>
    </row>
    <row r="65" spans="1:12" ht="120" x14ac:dyDescent="0.25">
      <c r="A65" s="155" t="s">
        <v>22</v>
      </c>
      <c r="B65" s="62" t="s">
        <v>2589</v>
      </c>
      <c r="C65" s="60">
        <v>265.3</v>
      </c>
      <c r="D65" s="60" t="s">
        <v>1995</v>
      </c>
      <c r="E65" s="62" t="s">
        <v>2590</v>
      </c>
      <c r="F65" s="62" t="s">
        <v>2591</v>
      </c>
      <c r="G65" s="58">
        <v>177352</v>
      </c>
      <c r="H65" s="79">
        <v>0</v>
      </c>
      <c r="I65" s="89">
        <v>8382012.8899999997</v>
      </c>
      <c r="J65" s="5" t="s">
        <v>2140</v>
      </c>
      <c r="K65" s="60" t="s">
        <v>3719</v>
      </c>
      <c r="L65" s="6" t="s">
        <v>2</v>
      </c>
    </row>
    <row r="66" spans="1:12" ht="120" x14ac:dyDescent="0.25">
      <c r="A66" s="158" t="s">
        <v>23</v>
      </c>
      <c r="B66" s="62" t="s">
        <v>2592</v>
      </c>
      <c r="C66" s="60">
        <v>0</v>
      </c>
      <c r="D66" s="60" t="s">
        <v>2</v>
      </c>
      <c r="E66" s="22" t="s">
        <v>2</v>
      </c>
      <c r="F66" s="60" t="s">
        <v>2</v>
      </c>
      <c r="G66" s="58">
        <v>58190</v>
      </c>
      <c r="H66" s="160">
        <v>10097.08</v>
      </c>
      <c r="I66" s="4" t="s">
        <v>2</v>
      </c>
      <c r="J66" s="5" t="s">
        <v>2140</v>
      </c>
      <c r="K66" s="60" t="s">
        <v>2</v>
      </c>
      <c r="L66" s="6" t="s">
        <v>2</v>
      </c>
    </row>
    <row r="67" spans="1:12" ht="120" x14ac:dyDescent="0.25">
      <c r="A67" s="155" t="s">
        <v>3133</v>
      </c>
      <c r="B67" s="62" t="s">
        <v>3134</v>
      </c>
      <c r="C67" s="60">
        <v>154.80000000000001</v>
      </c>
      <c r="D67" s="60" t="s">
        <v>3135</v>
      </c>
      <c r="E67" s="62" t="s">
        <v>3136</v>
      </c>
      <c r="F67" s="60" t="s">
        <v>3137</v>
      </c>
      <c r="G67" s="58">
        <v>123922.93</v>
      </c>
      <c r="H67" s="160">
        <v>629.29999999999995</v>
      </c>
      <c r="I67" s="143">
        <v>1745594.24</v>
      </c>
      <c r="J67" s="5" t="s">
        <v>2140</v>
      </c>
      <c r="K67" s="60" t="s">
        <v>2</v>
      </c>
      <c r="L67" s="5" t="s">
        <v>2</v>
      </c>
    </row>
    <row r="68" spans="1:12" ht="90" customHeight="1" x14ac:dyDescent="0.25">
      <c r="A68" s="164" t="s">
        <v>3806</v>
      </c>
      <c r="B68" s="164" t="s">
        <v>3805</v>
      </c>
      <c r="C68" s="167">
        <v>216.9</v>
      </c>
      <c r="D68" s="83" t="s">
        <v>3647</v>
      </c>
      <c r="E68" s="81" t="s">
        <v>3808</v>
      </c>
      <c r="F68" s="83" t="s">
        <v>3807</v>
      </c>
      <c r="G68" s="170">
        <v>83772</v>
      </c>
      <c r="H68" s="170">
        <v>0</v>
      </c>
      <c r="I68" s="143">
        <v>2034022.48</v>
      </c>
      <c r="J68" s="164" t="s">
        <v>2140</v>
      </c>
      <c r="K68" s="167" t="s">
        <v>2</v>
      </c>
      <c r="L68" s="173" t="s">
        <v>2</v>
      </c>
    </row>
    <row r="69" spans="1:12" ht="75" x14ac:dyDescent="0.25">
      <c r="A69" s="165"/>
      <c r="B69" s="165"/>
      <c r="C69" s="168"/>
      <c r="D69" s="83" t="s">
        <v>3648</v>
      </c>
      <c r="E69" s="81" t="s">
        <v>3809</v>
      </c>
      <c r="F69" s="83" t="s">
        <v>3810</v>
      </c>
      <c r="G69" s="171"/>
      <c r="H69" s="171"/>
      <c r="I69" s="143">
        <v>202685.94</v>
      </c>
      <c r="J69" s="165"/>
      <c r="K69" s="168"/>
      <c r="L69" s="174"/>
    </row>
    <row r="70" spans="1:12" ht="75" x14ac:dyDescent="0.25">
      <c r="A70" s="166"/>
      <c r="B70" s="166"/>
      <c r="C70" s="169"/>
      <c r="D70" s="83" t="s">
        <v>3649</v>
      </c>
      <c r="E70" s="81" t="s">
        <v>3650</v>
      </c>
      <c r="F70" s="83" t="s">
        <v>3811</v>
      </c>
      <c r="G70" s="172"/>
      <c r="H70" s="172"/>
      <c r="I70" s="143" t="s">
        <v>5027</v>
      </c>
      <c r="J70" s="166"/>
      <c r="K70" s="169"/>
      <c r="L70" s="175"/>
    </row>
    <row r="71" spans="1:12" ht="75" x14ac:dyDescent="0.25">
      <c r="A71" s="164" t="s">
        <v>3812</v>
      </c>
      <c r="B71" s="164" t="s">
        <v>2541</v>
      </c>
      <c r="C71" s="167">
        <v>809.8</v>
      </c>
      <c r="D71" s="83" t="s">
        <v>3653</v>
      </c>
      <c r="E71" s="81" t="s">
        <v>3654</v>
      </c>
      <c r="F71" s="83" t="s">
        <v>3814</v>
      </c>
      <c r="G71" s="170">
        <v>237505.85</v>
      </c>
      <c r="H71" s="170">
        <v>0</v>
      </c>
      <c r="I71" s="143">
        <v>170070.6</v>
      </c>
      <c r="J71" s="173" t="s">
        <v>2140</v>
      </c>
      <c r="K71" s="167" t="s">
        <v>3813</v>
      </c>
      <c r="L71" s="173" t="s">
        <v>3813</v>
      </c>
    </row>
    <row r="72" spans="1:12" ht="75" x14ac:dyDescent="0.25">
      <c r="A72" s="165"/>
      <c r="B72" s="165"/>
      <c r="C72" s="168"/>
      <c r="D72" s="83" t="s">
        <v>3815</v>
      </c>
      <c r="E72" s="81" t="s">
        <v>3655</v>
      </c>
      <c r="F72" s="83" t="s">
        <v>3817</v>
      </c>
      <c r="G72" s="171"/>
      <c r="H72" s="171"/>
      <c r="I72" s="143">
        <v>541040.84</v>
      </c>
      <c r="J72" s="174"/>
      <c r="K72" s="168"/>
      <c r="L72" s="174"/>
    </row>
    <row r="73" spans="1:12" ht="75" x14ac:dyDescent="0.25">
      <c r="A73" s="165"/>
      <c r="B73" s="165"/>
      <c r="C73" s="168"/>
      <c r="D73" s="83" t="s">
        <v>3816</v>
      </c>
      <c r="E73" s="81" t="s">
        <v>3656</v>
      </c>
      <c r="F73" s="83" t="s">
        <v>3818</v>
      </c>
      <c r="G73" s="171"/>
      <c r="H73" s="171"/>
      <c r="I73" s="143">
        <v>893832.42</v>
      </c>
      <c r="J73" s="174"/>
      <c r="K73" s="168"/>
      <c r="L73" s="174"/>
    </row>
    <row r="74" spans="1:12" ht="75" x14ac:dyDescent="0.25">
      <c r="A74" s="165"/>
      <c r="B74" s="165"/>
      <c r="C74" s="168"/>
      <c r="D74" s="83" t="s">
        <v>3819</v>
      </c>
      <c r="E74" s="81" t="s">
        <v>3825</v>
      </c>
      <c r="F74" s="83" t="s">
        <v>3824</v>
      </c>
      <c r="G74" s="171"/>
      <c r="H74" s="171"/>
      <c r="I74" s="143">
        <v>751418.9</v>
      </c>
      <c r="J74" s="174"/>
      <c r="K74" s="168"/>
      <c r="L74" s="174"/>
    </row>
    <row r="75" spans="1:12" ht="90" x14ac:dyDescent="0.25">
      <c r="A75" s="165"/>
      <c r="B75" s="165"/>
      <c r="C75" s="168"/>
      <c r="D75" s="83" t="s">
        <v>3820</v>
      </c>
      <c r="E75" s="81" t="s">
        <v>3826</v>
      </c>
      <c r="F75" s="83" t="s">
        <v>3830</v>
      </c>
      <c r="G75" s="171"/>
      <c r="H75" s="171"/>
      <c r="I75" s="143">
        <v>410702.56</v>
      </c>
      <c r="J75" s="174"/>
      <c r="K75" s="168"/>
      <c r="L75" s="174"/>
    </row>
    <row r="76" spans="1:12" ht="75" x14ac:dyDescent="0.25">
      <c r="A76" s="165"/>
      <c r="B76" s="165"/>
      <c r="C76" s="168"/>
      <c r="D76" s="83" t="s">
        <v>3821</v>
      </c>
      <c r="E76" s="81" t="s">
        <v>3827</v>
      </c>
      <c r="F76" s="83" t="s">
        <v>3831</v>
      </c>
      <c r="G76" s="171"/>
      <c r="H76" s="171"/>
      <c r="I76" s="144" t="s">
        <v>5029</v>
      </c>
      <c r="J76" s="174"/>
      <c r="K76" s="168"/>
      <c r="L76" s="174"/>
    </row>
    <row r="77" spans="1:12" ht="75" x14ac:dyDescent="0.25">
      <c r="A77" s="165"/>
      <c r="B77" s="165"/>
      <c r="C77" s="168"/>
      <c r="D77" s="83" t="s">
        <v>3822</v>
      </c>
      <c r="E77" s="81" t="s">
        <v>3828</v>
      </c>
      <c r="F77" s="83" t="s">
        <v>3832</v>
      </c>
      <c r="G77" s="171"/>
      <c r="H77" s="171"/>
      <c r="I77" s="143">
        <v>849287.74</v>
      </c>
      <c r="J77" s="174"/>
      <c r="K77" s="168"/>
      <c r="L77" s="174"/>
    </row>
    <row r="78" spans="1:12" ht="75" x14ac:dyDescent="0.25">
      <c r="A78" s="165"/>
      <c r="B78" s="165"/>
      <c r="C78" s="168"/>
      <c r="D78" s="83" t="s">
        <v>3823</v>
      </c>
      <c r="E78" s="81" t="s">
        <v>3829</v>
      </c>
      <c r="F78" s="83" t="s">
        <v>3833</v>
      </c>
      <c r="G78" s="171"/>
      <c r="H78" s="171"/>
      <c r="I78" s="143">
        <v>672574.39</v>
      </c>
      <c r="J78" s="174"/>
      <c r="K78" s="168"/>
      <c r="L78" s="174"/>
    </row>
    <row r="79" spans="1:12" ht="75" x14ac:dyDescent="0.25">
      <c r="A79" s="166"/>
      <c r="B79" s="166"/>
      <c r="C79" s="169"/>
      <c r="D79" s="83" t="s">
        <v>3651</v>
      </c>
      <c r="E79" s="81" t="s">
        <v>3652</v>
      </c>
      <c r="F79" s="83" t="s">
        <v>3803</v>
      </c>
      <c r="G79" s="172"/>
      <c r="H79" s="172"/>
      <c r="I79" s="143">
        <v>6956945.7000000002</v>
      </c>
      <c r="J79" s="175"/>
      <c r="K79" s="169"/>
      <c r="L79" s="175"/>
    </row>
    <row r="80" spans="1:12" ht="120" x14ac:dyDescent="0.25">
      <c r="A80" s="155" t="s">
        <v>3133</v>
      </c>
      <c r="B80" s="81" t="s">
        <v>3140</v>
      </c>
      <c r="C80" s="83">
        <v>102.8</v>
      </c>
      <c r="D80" s="83" t="s">
        <v>3141</v>
      </c>
      <c r="E80" s="81" t="s">
        <v>3142</v>
      </c>
      <c r="F80" s="83" t="s">
        <v>3813</v>
      </c>
      <c r="G80" s="79">
        <v>82295.070000000007</v>
      </c>
      <c r="H80" s="79">
        <v>0</v>
      </c>
      <c r="I80" s="143">
        <v>1230437.3600000001</v>
      </c>
      <c r="J80" s="80" t="s">
        <v>2140</v>
      </c>
      <c r="K80" s="83" t="s">
        <v>3813</v>
      </c>
      <c r="L80" s="80" t="s">
        <v>3813</v>
      </c>
    </row>
    <row r="81" spans="1:12" ht="120" x14ac:dyDescent="0.25">
      <c r="A81" s="155" t="s">
        <v>3834</v>
      </c>
      <c r="B81" s="81" t="s">
        <v>2537</v>
      </c>
      <c r="C81" s="83">
        <v>28.1</v>
      </c>
      <c r="D81" s="83" t="s">
        <v>2000</v>
      </c>
      <c r="E81" s="81" t="s">
        <v>2540</v>
      </c>
      <c r="F81" s="83" t="s">
        <v>3835</v>
      </c>
      <c r="G81" s="79">
        <v>6392</v>
      </c>
      <c r="H81" s="79">
        <v>0</v>
      </c>
      <c r="I81" s="143">
        <v>463483.61</v>
      </c>
      <c r="J81" s="80" t="s">
        <v>2140</v>
      </c>
      <c r="K81" s="83" t="s">
        <v>3813</v>
      </c>
      <c r="L81" s="80" t="s">
        <v>3813</v>
      </c>
    </row>
    <row r="82" spans="1:12" ht="75" x14ac:dyDescent="0.25">
      <c r="A82" s="164" t="s">
        <v>2595</v>
      </c>
      <c r="B82" s="164" t="s">
        <v>2537</v>
      </c>
      <c r="C82" s="167">
        <v>288.5</v>
      </c>
      <c r="D82" s="83" t="s">
        <v>3707</v>
      </c>
      <c r="E82" s="81" t="s">
        <v>3706</v>
      </c>
      <c r="F82" s="83" t="s">
        <v>3836</v>
      </c>
      <c r="G82" s="170">
        <v>307017.7</v>
      </c>
      <c r="H82" s="170">
        <v>0</v>
      </c>
      <c r="I82" s="143">
        <v>2466952.6</v>
      </c>
      <c r="J82" s="173" t="s">
        <v>2140</v>
      </c>
      <c r="K82" s="167" t="s">
        <v>3813</v>
      </c>
      <c r="L82" s="173" t="s">
        <v>3813</v>
      </c>
    </row>
    <row r="83" spans="1:12" ht="75" x14ac:dyDescent="0.25">
      <c r="A83" s="166"/>
      <c r="B83" s="166"/>
      <c r="C83" s="169"/>
      <c r="D83" s="83" t="s">
        <v>3704</v>
      </c>
      <c r="E83" s="81" t="s">
        <v>3705</v>
      </c>
      <c r="F83" s="83" t="s">
        <v>3837</v>
      </c>
      <c r="G83" s="172"/>
      <c r="H83" s="172"/>
      <c r="I83" s="143">
        <v>1347407.23</v>
      </c>
      <c r="J83" s="175"/>
      <c r="K83" s="169"/>
      <c r="L83" s="175"/>
    </row>
    <row r="84" spans="1:12" ht="90" customHeight="1" x14ac:dyDescent="0.25">
      <c r="A84" s="164" t="s">
        <v>2596</v>
      </c>
      <c r="B84" s="164" t="s">
        <v>2537</v>
      </c>
      <c r="C84" s="167">
        <v>70.400000000000006</v>
      </c>
      <c r="D84" s="83" t="s">
        <v>3710</v>
      </c>
      <c r="E84" s="81" t="s">
        <v>3713</v>
      </c>
      <c r="F84" s="83" t="s">
        <v>3838</v>
      </c>
      <c r="G84" s="170">
        <v>104361</v>
      </c>
      <c r="H84" s="170">
        <v>0</v>
      </c>
      <c r="I84" s="143">
        <v>615421.78</v>
      </c>
      <c r="J84" s="173" t="s">
        <v>2140</v>
      </c>
      <c r="K84" s="167" t="s">
        <v>3813</v>
      </c>
      <c r="L84" s="173" t="s">
        <v>3813</v>
      </c>
    </row>
    <row r="85" spans="1:12" ht="75" x14ac:dyDescent="0.25">
      <c r="A85" s="165"/>
      <c r="B85" s="165"/>
      <c r="C85" s="168"/>
      <c r="D85" s="83" t="s">
        <v>3709</v>
      </c>
      <c r="E85" s="81" t="s">
        <v>3712</v>
      </c>
      <c r="F85" s="83" t="s">
        <v>3839</v>
      </c>
      <c r="G85" s="171"/>
      <c r="H85" s="171"/>
      <c r="I85" s="143" t="s">
        <v>5028</v>
      </c>
      <c r="J85" s="174"/>
      <c r="K85" s="168"/>
      <c r="L85" s="174"/>
    </row>
    <row r="86" spans="1:12" ht="75" x14ac:dyDescent="0.25">
      <c r="A86" s="166"/>
      <c r="B86" s="166"/>
      <c r="C86" s="169"/>
      <c r="D86" s="83" t="s">
        <v>3708</v>
      </c>
      <c r="E86" s="81" t="s">
        <v>3711</v>
      </c>
      <c r="F86" s="83" t="s">
        <v>3840</v>
      </c>
      <c r="G86" s="172"/>
      <c r="H86" s="172"/>
      <c r="I86" s="143">
        <v>195319.15</v>
      </c>
      <c r="J86" s="175"/>
      <c r="K86" s="169"/>
      <c r="L86" s="175"/>
    </row>
    <row r="87" spans="1:12" ht="75" x14ac:dyDescent="0.25">
      <c r="A87" s="164" t="s">
        <v>25</v>
      </c>
      <c r="B87" s="164" t="s">
        <v>2537</v>
      </c>
      <c r="C87" s="167">
        <v>126.6</v>
      </c>
      <c r="D87" s="83" t="s">
        <v>3841</v>
      </c>
      <c r="E87" s="81" t="s">
        <v>3842</v>
      </c>
      <c r="F87" s="83" t="s">
        <v>3843</v>
      </c>
      <c r="G87" s="170">
        <v>140645.5</v>
      </c>
      <c r="H87" s="170">
        <v>0</v>
      </c>
      <c r="I87" s="143">
        <v>860999.65</v>
      </c>
      <c r="J87" s="173" t="s">
        <v>2140</v>
      </c>
      <c r="K87" s="167" t="s">
        <v>3813</v>
      </c>
      <c r="L87" s="173" t="s">
        <v>3813</v>
      </c>
    </row>
    <row r="88" spans="1:12" ht="75" x14ac:dyDescent="0.25">
      <c r="A88" s="166"/>
      <c r="B88" s="166"/>
      <c r="C88" s="169"/>
      <c r="D88" s="83" t="s">
        <v>3645</v>
      </c>
      <c r="E88" s="81" t="s">
        <v>3646</v>
      </c>
      <c r="F88" s="83" t="s">
        <v>3844</v>
      </c>
      <c r="G88" s="172"/>
      <c r="H88" s="172"/>
      <c r="I88" s="143">
        <v>319959.78999999998</v>
      </c>
      <c r="J88" s="175"/>
      <c r="K88" s="169"/>
      <c r="L88" s="175"/>
    </row>
    <row r="89" spans="1:12" x14ac:dyDescent="0.25">
      <c r="A89" s="65" t="s">
        <v>2051</v>
      </c>
      <c r="B89" s="57"/>
      <c r="C89" s="18"/>
      <c r="D89" s="18"/>
      <c r="E89" s="28"/>
      <c r="F89" s="18"/>
      <c r="G89" s="19">
        <f>SUM(G63:G88)</f>
        <v>2200611.92</v>
      </c>
      <c r="H89" s="19">
        <f>SUM(H63:H88)</f>
        <v>184562.08</v>
      </c>
      <c r="I89" s="19">
        <f>SUM(I63:I67)</f>
        <v>20519509.699999999</v>
      </c>
      <c r="J89" s="29"/>
      <c r="K89" s="18"/>
      <c r="L89" s="30"/>
    </row>
    <row r="90" spans="1:12" x14ac:dyDescent="0.25">
      <c r="A90" s="190" t="s">
        <v>9</v>
      </c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</row>
    <row r="91" spans="1:12" ht="120" x14ac:dyDescent="0.25">
      <c r="A91" s="155" t="s">
        <v>2801</v>
      </c>
      <c r="B91" s="62" t="s">
        <v>2539</v>
      </c>
      <c r="C91" s="60">
        <v>4300</v>
      </c>
      <c r="D91" s="60" t="s">
        <v>1996</v>
      </c>
      <c r="E91" s="62" t="s">
        <v>3660</v>
      </c>
      <c r="F91" s="62" t="s">
        <v>3659</v>
      </c>
      <c r="G91" s="58">
        <v>1145763</v>
      </c>
      <c r="H91" s="160">
        <v>445574.13</v>
      </c>
      <c r="I91" s="142">
        <v>1303376.83</v>
      </c>
      <c r="J91" s="5" t="s">
        <v>2800</v>
      </c>
      <c r="K91" s="60" t="s">
        <v>2</v>
      </c>
      <c r="L91" s="6" t="s">
        <v>2</v>
      </c>
    </row>
    <row r="92" spans="1:12" ht="120" x14ac:dyDescent="0.25">
      <c r="A92" s="155" t="s">
        <v>2802</v>
      </c>
      <c r="B92" s="62" t="s">
        <v>2539</v>
      </c>
      <c r="C92" s="59">
        <v>556</v>
      </c>
      <c r="D92" s="60" t="s">
        <v>1997</v>
      </c>
      <c r="E92" s="62" t="s">
        <v>3658</v>
      </c>
      <c r="F92" s="62" t="s">
        <v>3657</v>
      </c>
      <c r="G92" s="58">
        <v>148305</v>
      </c>
      <c r="H92" s="160">
        <v>57673.8</v>
      </c>
      <c r="I92" s="142">
        <v>168529.65</v>
      </c>
      <c r="J92" s="5" t="s">
        <v>2800</v>
      </c>
      <c r="K92" s="60" t="s">
        <v>2</v>
      </c>
      <c r="L92" s="6" t="s">
        <v>2</v>
      </c>
    </row>
    <row r="93" spans="1:12" ht="120" x14ac:dyDescent="0.25">
      <c r="A93" s="155" t="s">
        <v>2055</v>
      </c>
      <c r="B93" s="10" t="s">
        <v>2537</v>
      </c>
      <c r="C93" s="60">
        <v>324</v>
      </c>
      <c r="D93" s="62" t="s">
        <v>2</v>
      </c>
      <c r="E93" s="22" t="s">
        <v>2</v>
      </c>
      <c r="F93" s="22" t="s">
        <v>2</v>
      </c>
      <c r="G93" s="23">
        <v>420549.35</v>
      </c>
      <c r="H93" s="157">
        <v>212412.98</v>
      </c>
      <c r="I93" s="4" t="s">
        <v>2</v>
      </c>
      <c r="J93" s="5" t="s">
        <v>3138</v>
      </c>
      <c r="K93" s="60" t="s">
        <v>2</v>
      </c>
      <c r="L93" s="6" t="s">
        <v>2</v>
      </c>
    </row>
    <row r="94" spans="1:12" ht="18.75" customHeight="1" x14ac:dyDescent="0.25">
      <c r="A94" s="155" t="s">
        <v>2057</v>
      </c>
      <c r="B94" s="191" t="s">
        <v>2537</v>
      </c>
      <c r="C94" s="60">
        <v>13.6</v>
      </c>
      <c r="D94" s="60" t="s">
        <v>2</v>
      </c>
      <c r="E94" s="22" t="s">
        <v>2</v>
      </c>
      <c r="F94" s="22" t="s">
        <v>2</v>
      </c>
      <c r="G94" s="23">
        <v>42.47</v>
      </c>
      <c r="H94" s="84">
        <v>0</v>
      </c>
      <c r="I94" s="4" t="s">
        <v>2</v>
      </c>
      <c r="J94" s="183" t="s">
        <v>2140</v>
      </c>
      <c r="K94" s="60" t="s">
        <v>2</v>
      </c>
      <c r="L94" s="6" t="s">
        <v>2</v>
      </c>
    </row>
    <row r="95" spans="1:12" ht="18.75" customHeight="1" x14ac:dyDescent="0.25">
      <c r="A95" s="158" t="s">
        <v>2056</v>
      </c>
      <c r="B95" s="191"/>
      <c r="C95" s="60">
        <v>6</v>
      </c>
      <c r="D95" s="60" t="s">
        <v>2</v>
      </c>
      <c r="E95" s="22" t="s">
        <v>2</v>
      </c>
      <c r="F95" s="22" t="s">
        <v>2</v>
      </c>
      <c r="G95" s="23">
        <v>3595.04</v>
      </c>
      <c r="H95" s="84">
        <v>0</v>
      </c>
      <c r="I95" s="4" t="s">
        <v>2</v>
      </c>
      <c r="J95" s="183"/>
      <c r="K95" s="60" t="s">
        <v>2</v>
      </c>
      <c r="L95" s="6" t="s">
        <v>2</v>
      </c>
    </row>
    <row r="96" spans="1:12" ht="85.5" customHeight="1" x14ac:dyDescent="0.25">
      <c r="A96" s="155" t="s">
        <v>2058</v>
      </c>
      <c r="B96" s="191"/>
      <c r="C96" s="60">
        <v>746.8</v>
      </c>
      <c r="D96" s="60" t="s">
        <v>2</v>
      </c>
      <c r="E96" s="22" t="s">
        <v>2</v>
      </c>
      <c r="F96" s="22" t="s">
        <v>2</v>
      </c>
      <c r="G96" s="23">
        <v>101975.25</v>
      </c>
      <c r="H96" s="84">
        <v>0</v>
      </c>
      <c r="I96" s="4" t="s">
        <v>2</v>
      </c>
      <c r="J96" s="183"/>
      <c r="K96" s="60" t="s">
        <v>2</v>
      </c>
      <c r="L96" s="6" t="s">
        <v>2</v>
      </c>
    </row>
    <row r="97" spans="1:12" ht="120" x14ac:dyDescent="0.25">
      <c r="A97" s="155" t="s">
        <v>2905</v>
      </c>
      <c r="B97" s="10" t="s">
        <v>3027</v>
      </c>
      <c r="C97" s="60">
        <v>0</v>
      </c>
      <c r="D97" s="60" t="s">
        <v>2065</v>
      </c>
      <c r="E97" s="62" t="s">
        <v>2877</v>
      </c>
      <c r="F97" s="22" t="s">
        <v>2</v>
      </c>
      <c r="G97" s="23">
        <v>15208475</v>
      </c>
      <c r="H97" s="157">
        <v>13180678.279999999</v>
      </c>
      <c r="I97" s="142">
        <v>1800852.17</v>
      </c>
      <c r="J97" s="5" t="s">
        <v>3139</v>
      </c>
      <c r="K97" s="60" t="s">
        <v>2</v>
      </c>
      <c r="L97" s="6" t="s">
        <v>2</v>
      </c>
    </row>
    <row r="98" spans="1:12" ht="120" x14ac:dyDescent="0.25">
      <c r="A98" s="155" t="s">
        <v>2001</v>
      </c>
      <c r="B98" s="85" t="s">
        <v>2537</v>
      </c>
      <c r="C98" s="83">
        <v>50</v>
      </c>
      <c r="D98" s="83" t="s">
        <v>3813</v>
      </c>
      <c r="E98" s="81" t="s">
        <v>3813</v>
      </c>
      <c r="F98" s="82" t="s">
        <v>3813</v>
      </c>
      <c r="G98" s="84">
        <v>85509</v>
      </c>
      <c r="H98" s="84">
        <v>0</v>
      </c>
      <c r="I98" s="84" t="s">
        <v>3813</v>
      </c>
      <c r="J98" s="80" t="s">
        <v>2140</v>
      </c>
      <c r="K98" s="83" t="s">
        <v>3813</v>
      </c>
      <c r="L98" s="6" t="s">
        <v>3813</v>
      </c>
    </row>
    <row r="99" spans="1:12" ht="120" customHeight="1" x14ac:dyDescent="0.25">
      <c r="A99" s="155" t="s">
        <v>3846</v>
      </c>
      <c r="B99" s="85" t="s">
        <v>3847</v>
      </c>
      <c r="C99" s="83">
        <v>46.9</v>
      </c>
      <c r="D99" s="83" t="s">
        <v>3501</v>
      </c>
      <c r="E99" s="81" t="s">
        <v>3845</v>
      </c>
      <c r="F99" s="81" t="s">
        <v>3848</v>
      </c>
      <c r="G99" s="84">
        <v>0</v>
      </c>
      <c r="H99" s="84">
        <v>0</v>
      </c>
      <c r="I99" s="142">
        <v>48128.06</v>
      </c>
      <c r="J99" s="173" t="s">
        <v>3945</v>
      </c>
      <c r="K99" s="167" t="s">
        <v>3813</v>
      </c>
      <c r="L99" s="176" t="s">
        <v>3813</v>
      </c>
    </row>
    <row r="100" spans="1:12" ht="59.25" customHeight="1" x14ac:dyDescent="0.25">
      <c r="A100" s="155" t="s">
        <v>3849</v>
      </c>
      <c r="B100" s="85" t="s">
        <v>3850</v>
      </c>
      <c r="C100" s="83">
        <v>32.4</v>
      </c>
      <c r="D100" s="83" t="s">
        <v>3502</v>
      </c>
      <c r="E100" s="81" t="s">
        <v>3851</v>
      </c>
      <c r="F100" s="81" t="s">
        <v>3852</v>
      </c>
      <c r="G100" s="84">
        <v>0</v>
      </c>
      <c r="H100" s="84">
        <v>0</v>
      </c>
      <c r="I100" s="142">
        <v>33248.379999999997</v>
      </c>
      <c r="J100" s="174"/>
      <c r="K100" s="168"/>
      <c r="L100" s="177"/>
    </row>
    <row r="101" spans="1:12" ht="90" x14ac:dyDescent="0.25">
      <c r="A101" s="155" t="s">
        <v>3853</v>
      </c>
      <c r="B101" s="85" t="s">
        <v>3854</v>
      </c>
      <c r="C101" s="83">
        <v>79.5</v>
      </c>
      <c r="D101" s="83" t="s">
        <v>3503</v>
      </c>
      <c r="E101" s="81" t="s">
        <v>3855</v>
      </c>
      <c r="F101" s="81" t="s">
        <v>3856</v>
      </c>
      <c r="G101" s="84">
        <v>0</v>
      </c>
      <c r="H101" s="84">
        <v>0</v>
      </c>
      <c r="I101" s="142">
        <v>81581.679999999993</v>
      </c>
      <c r="J101" s="174"/>
      <c r="K101" s="168"/>
      <c r="L101" s="177"/>
    </row>
    <row r="102" spans="1:12" ht="150" x14ac:dyDescent="0.25">
      <c r="A102" s="155" t="s">
        <v>3857</v>
      </c>
      <c r="B102" s="85" t="s">
        <v>3858</v>
      </c>
      <c r="C102" s="83">
        <v>1.4</v>
      </c>
      <c r="D102" s="83" t="s">
        <v>3505</v>
      </c>
      <c r="E102" s="81" t="s">
        <v>3859</v>
      </c>
      <c r="F102" s="81" t="s">
        <v>3860</v>
      </c>
      <c r="G102" s="84">
        <v>0</v>
      </c>
      <c r="H102" s="84">
        <v>0</v>
      </c>
      <c r="I102" s="142">
        <v>1915.72</v>
      </c>
      <c r="J102" s="174"/>
      <c r="K102" s="168"/>
      <c r="L102" s="177"/>
    </row>
    <row r="103" spans="1:12" ht="105" x14ac:dyDescent="0.25">
      <c r="A103" s="155" t="s">
        <v>3861</v>
      </c>
      <c r="B103" s="85" t="s">
        <v>3862</v>
      </c>
      <c r="C103" s="83">
        <v>4.5</v>
      </c>
      <c r="D103" s="83" t="s">
        <v>3506</v>
      </c>
      <c r="E103" s="81" t="s">
        <v>3863</v>
      </c>
      <c r="F103" s="81" t="s">
        <v>3864</v>
      </c>
      <c r="G103" s="84">
        <v>0</v>
      </c>
      <c r="H103" s="84">
        <v>0</v>
      </c>
      <c r="I103" s="142">
        <v>4617.83</v>
      </c>
      <c r="J103" s="174"/>
      <c r="K103" s="168"/>
      <c r="L103" s="177"/>
    </row>
    <row r="104" spans="1:12" ht="75" x14ac:dyDescent="0.25">
      <c r="A104" s="155" t="s">
        <v>3865</v>
      </c>
      <c r="B104" s="85" t="s">
        <v>3854</v>
      </c>
      <c r="C104" s="83">
        <v>2.5</v>
      </c>
      <c r="D104" s="83" t="s">
        <v>1420</v>
      </c>
      <c r="E104" s="81" t="s">
        <v>3866</v>
      </c>
      <c r="F104" s="81" t="s">
        <v>3867</v>
      </c>
      <c r="G104" s="84">
        <v>0</v>
      </c>
      <c r="H104" s="84">
        <v>0</v>
      </c>
      <c r="I104" s="143">
        <v>2565.46</v>
      </c>
      <c r="J104" s="174"/>
      <c r="K104" s="168"/>
      <c r="L104" s="177"/>
    </row>
    <row r="105" spans="1:12" ht="81" customHeight="1" x14ac:dyDescent="0.25">
      <c r="A105" s="155" t="s">
        <v>3869</v>
      </c>
      <c r="B105" s="85" t="s">
        <v>3870</v>
      </c>
      <c r="C105" s="83">
        <v>6</v>
      </c>
      <c r="D105" s="83" t="s">
        <v>3868</v>
      </c>
      <c r="E105" s="81" t="s">
        <v>3871</v>
      </c>
      <c r="F105" s="81" t="s">
        <v>3872</v>
      </c>
      <c r="G105" s="84">
        <v>0</v>
      </c>
      <c r="H105" s="84">
        <v>0</v>
      </c>
      <c r="I105" s="142">
        <v>8210.25</v>
      </c>
      <c r="J105" s="174"/>
      <c r="K105" s="168"/>
      <c r="L105" s="177"/>
    </row>
    <row r="106" spans="1:12" ht="88.5" customHeight="1" x14ac:dyDescent="0.25">
      <c r="A106" s="155" t="s">
        <v>1421</v>
      </c>
      <c r="B106" s="85" t="s">
        <v>3873</v>
      </c>
      <c r="C106" s="83">
        <v>40.5</v>
      </c>
      <c r="D106" s="83" t="s">
        <v>1422</v>
      </c>
      <c r="E106" s="81" t="s">
        <v>3874</v>
      </c>
      <c r="F106" s="81" t="s">
        <v>3875</v>
      </c>
      <c r="G106" s="84">
        <v>0</v>
      </c>
      <c r="H106" s="84">
        <v>0</v>
      </c>
      <c r="I106" s="142">
        <v>84506.83</v>
      </c>
      <c r="J106" s="174"/>
      <c r="K106" s="168"/>
      <c r="L106" s="177"/>
    </row>
    <row r="107" spans="1:12" ht="75" x14ac:dyDescent="0.25">
      <c r="A107" s="155" t="s">
        <v>3876</v>
      </c>
      <c r="B107" s="85" t="s">
        <v>3877</v>
      </c>
      <c r="C107" s="83">
        <v>6.9</v>
      </c>
      <c r="D107" s="83" t="s">
        <v>3507</v>
      </c>
      <c r="E107" s="81" t="s">
        <v>3878</v>
      </c>
      <c r="F107" s="81" t="s">
        <v>3879</v>
      </c>
      <c r="G107" s="84">
        <v>55889.16</v>
      </c>
      <c r="H107" s="84">
        <v>0</v>
      </c>
      <c r="I107" s="142">
        <v>13893.78</v>
      </c>
      <c r="J107" s="174"/>
      <c r="K107" s="168"/>
      <c r="L107" s="177"/>
    </row>
    <row r="108" spans="1:12" ht="75" x14ac:dyDescent="0.25">
      <c r="A108" s="155" t="s">
        <v>3880</v>
      </c>
      <c r="B108" s="85" t="s">
        <v>3881</v>
      </c>
      <c r="C108" s="83">
        <v>3.7</v>
      </c>
      <c r="D108" s="83" t="s">
        <v>3508</v>
      </c>
      <c r="E108" s="81" t="s">
        <v>3882</v>
      </c>
      <c r="F108" s="81" t="s">
        <v>3883</v>
      </c>
      <c r="G108" s="84">
        <v>0</v>
      </c>
      <c r="H108" s="84">
        <v>0</v>
      </c>
      <c r="I108" s="142">
        <v>9619.5300000000007</v>
      </c>
      <c r="J108" s="174"/>
      <c r="K108" s="168"/>
      <c r="L108" s="177"/>
    </row>
    <row r="109" spans="1:12" ht="87" customHeight="1" x14ac:dyDescent="0.25">
      <c r="A109" s="155" t="s">
        <v>3884</v>
      </c>
      <c r="B109" s="85" t="s">
        <v>3885</v>
      </c>
      <c r="C109" s="83">
        <v>2.2000000000000002</v>
      </c>
      <c r="D109" s="83" t="s">
        <v>3886</v>
      </c>
      <c r="E109" s="81" t="s">
        <v>3887</v>
      </c>
      <c r="F109" s="81" t="s">
        <v>3888</v>
      </c>
      <c r="G109" s="84">
        <v>0</v>
      </c>
      <c r="H109" s="84">
        <v>0</v>
      </c>
      <c r="I109" s="143">
        <v>2257.61</v>
      </c>
      <c r="J109" s="174"/>
      <c r="K109" s="168"/>
      <c r="L109" s="177"/>
    </row>
    <row r="110" spans="1:12" ht="75" x14ac:dyDescent="0.25">
      <c r="A110" s="155" t="s">
        <v>3889</v>
      </c>
      <c r="B110" s="85" t="s">
        <v>3885</v>
      </c>
      <c r="C110" s="83">
        <v>1.6</v>
      </c>
      <c r="D110" s="83" t="s">
        <v>3890</v>
      </c>
      <c r="E110" s="81" t="s">
        <v>3891</v>
      </c>
      <c r="F110" s="81" t="s">
        <v>3892</v>
      </c>
      <c r="G110" s="84">
        <v>0</v>
      </c>
      <c r="H110" s="84">
        <v>0</v>
      </c>
      <c r="I110" s="142">
        <v>2189.4</v>
      </c>
      <c r="J110" s="174"/>
      <c r="K110" s="168"/>
      <c r="L110" s="177"/>
    </row>
    <row r="111" spans="1:12" ht="135" x14ac:dyDescent="0.25">
      <c r="A111" s="155" t="s">
        <v>3893</v>
      </c>
      <c r="B111" s="85" t="s">
        <v>3894</v>
      </c>
      <c r="C111" s="83">
        <v>2.9</v>
      </c>
      <c r="D111" s="83" t="s">
        <v>3509</v>
      </c>
      <c r="E111" s="81" t="s">
        <v>3895</v>
      </c>
      <c r="F111" s="81" t="s">
        <v>3896</v>
      </c>
      <c r="G111" s="84">
        <v>36515.61</v>
      </c>
      <c r="H111" s="84">
        <v>0</v>
      </c>
      <c r="I111" s="142">
        <v>7539.63</v>
      </c>
      <c r="J111" s="174"/>
      <c r="K111" s="168"/>
      <c r="L111" s="177"/>
    </row>
    <row r="112" spans="1:12" ht="60" x14ac:dyDescent="0.25">
      <c r="A112" s="155" t="s">
        <v>3897</v>
      </c>
      <c r="B112" s="85" t="s">
        <v>3894</v>
      </c>
      <c r="C112" s="83">
        <v>2.9</v>
      </c>
      <c r="D112" s="83" t="s">
        <v>3510</v>
      </c>
      <c r="E112" s="81" t="s">
        <v>3898</v>
      </c>
      <c r="F112" s="81" t="s">
        <v>3899</v>
      </c>
      <c r="G112" s="84">
        <v>36515.61</v>
      </c>
      <c r="H112" s="84">
        <v>0</v>
      </c>
      <c r="I112" s="143" t="s">
        <v>5030</v>
      </c>
      <c r="J112" s="174"/>
      <c r="K112" s="168"/>
      <c r="L112" s="177"/>
    </row>
    <row r="113" spans="1:12" ht="60" x14ac:dyDescent="0.25">
      <c r="A113" s="155" t="s">
        <v>1423</v>
      </c>
      <c r="B113" s="85" t="s">
        <v>3900</v>
      </c>
      <c r="C113" s="83">
        <v>3.8</v>
      </c>
      <c r="D113" s="83" t="s">
        <v>3511</v>
      </c>
      <c r="E113" s="81" t="s">
        <v>3901</v>
      </c>
      <c r="F113" s="81" t="s">
        <v>3902</v>
      </c>
      <c r="G113" s="84">
        <v>159000</v>
      </c>
      <c r="H113" s="84">
        <v>0</v>
      </c>
      <c r="I113" s="142">
        <v>8709.23</v>
      </c>
      <c r="J113" s="174"/>
      <c r="K113" s="168"/>
      <c r="L113" s="177"/>
    </row>
    <row r="114" spans="1:12" ht="75" x14ac:dyDescent="0.25">
      <c r="A114" s="155" t="s">
        <v>3903</v>
      </c>
      <c r="B114" s="85" t="s">
        <v>3904</v>
      </c>
      <c r="C114" s="83">
        <v>1.9</v>
      </c>
      <c r="D114" s="83" t="s">
        <v>3905</v>
      </c>
      <c r="E114" s="81" t="s">
        <v>3906</v>
      </c>
      <c r="F114" s="81" t="s">
        <v>3907</v>
      </c>
      <c r="G114" s="84">
        <v>32100</v>
      </c>
      <c r="H114" s="84">
        <v>0</v>
      </c>
      <c r="I114" s="142">
        <v>3964.52</v>
      </c>
      <c r="J114" s="174"/>
      <c r="K114" s="168"/>
      <c r="L114" s="177"/>
    </row>
    <row r="115" spans="1:12" ht="66" customHeight="1" x14ac:dyDescent="0.25">
      <c r="A115" s="155" t="s">
        <v>3908</v>
      </c>
      <c r="B115" s="85" t="s">
        <v>3909</v>
      </c>
      <c r="C115" s="83">
        <v>17.399999999999999</v>
      </c>
      <c r="D115" s="83" t="s">
        <v>3512</v>
      </c>
      <c r="E115" s="81" t="s">
        <v>3910</v>
      </c>
      <c r="F115" s="81" t="s">
        <v>3911</v>
      </c>
      <c r="G115" s="84">
        <v>593800</v>
      </c>
      <c r="H115" s="84">
        <v>567408.88</v>
      </c>
      <c r="I115" s="142">
        <v>17855.61</v>
      </c>
      <c r="J115" s="174"/>
      <c r="K115" s="168"/>
      <c r="L115" s="177"/>
    </row>
    <row r="116" spans="1:12" ht="66" customHeight="1" x14ac:dyDescent="0.25">
      <c r="A116" s="155" t="s">
        <v>3908</v>
      </c>
      <c r="B116" s="85" t="s">
        <v>3912</v>
      </c>
      <c r="C116" s="83">
        <v>4.5</v>
      </c>
      <c r="D116" s="83" t="s">
        <v>3913</v>
      </c>
      <c r="E116" s="81" t="s">
        <v>3914</v>
      </c>
      <c r="F116" s="81" t="s">
        <v>3915</v>
      </c>
      <c r="G116" s="84">
        <v>23700</v>
      </c>
      <c r="H116" s="84">
        <v>0</v>
      </c>
      <c r="I116" s="142">
        <v>4617.83</v>
      </c>
      <c r="J116" s="174"/>
      <c r="K116" s="168"/>
      <c r="L116" s="177"/>
    </row>
    <row r="117" spans="1:12" ht="107.25" customHeight="1" x14ac:dyDescent="0.25">
      <c r="A117" s="155" t="s">
        <v>3916</v>
      </c>
      <c r="B117" s="85" t="s">
        <v>3917</v>
      </c>
      <c r="C117" s="83">
        <v>4.8</v>
      </c>
      <c r="D117" s="83" t="s">
        <v>3918</v>
      </c>
      <c r="E117" s="81" t="s">
        <v>3919</v>
      </c>
      <c r="F117" s="81" t="s">
        <v>3920</v>
      </c>
      <c r="G117" s="84">
        <v>8000</v>
      </c>
      <c r="H117" s="84">
        <v>0</v>
      </c>
      <c r="I117" s="142">
        <v>4925.6899999999996</v>
      </c>
      <c r="J117" s="174"/>
      <c r="K117" s="168"/>
      <c r="L117" s="177"/>
    </row>
    <row r="118" spans="1:12" ht="138.75" customHeight="1" x14ac:dyDescent="0.25">
      <c r="A118" s="155" t="s">
        <v>3921</v>
      </c>
      <c r="B118" s="85" t="s">
        <v>3922</v>
      </c>
      <c r="C118" s="83">
        <v>1</v>
      </c>
      <c r="D118" s="83" t="s">
        <v>3515</v>
      </c>
      <c r="E118" s="81" t="s">
        <v>3923</v>
      </c>
      <c r="F118" s="81" t="s">
        <v>3924</v>
      </c>
      <c r="G118" s="84">
        <v>48000</v>
      </c>
      <c r="H118" s="84">
        <v>0</v>
      </c>
      <c r="I118" s="142">
        <v>3010.12</v>
      </c>
      <c r="J118" s="174"/>
      <c r="K118" s="168"/>
      <c r="L118" s="177"/>
    </row>
    <row r="119" spans="1:12" ht="173.25" customHeight="1" x14ac:dyDescent="0.25">
      <c r="A119" s="155" t="s">
        <v>3925</v>
      </c>
      <c r="B119" s="85" t="s">
        <v>3926</v>
      </c>
      <c r="C119" s="83">
        <v>1.6</v>
      </c>
      <c r="D119" s="83" t="s">
        <v>3516</v>
      </c>
      <c r="E119" s="81" t="s">
        <v>3927</v>
      </c>
      <c r="F119" s="81" t="s">
        <v>3928</v>
      </c>
      <c r="G119" s="84">
        <v>18000</v>
      </c>
      <c r="H119" s="84">
        <v>0</v>
      </c>
      <c r="I119" s="142">
        <v>2189.4</v>
      </c>
      <c r="J119" s="174"/>
      <c r="K119" s="168"/>
      <c r="L119" s="177"/>
    </row>
    <row r="120" spans="1:12" ht="106.5" customHeight="1" x14ac:dyDescent="0.25">
      <c r="A120" s="155" t="s">
        <v>3929</v>
      </c>
      <c r="B120" s="85" t="s">
        <v>3926</v>
      </c>
      <c r="C120" s="83">
        <v>1.4</v>
      </c>
      <c r="D120" s="83" t="s">
        <v>3517</v>
      </c>
      <c r="E120" s="81" t="s">
        <v>3930</v>
      </c>
      <c r="F120" s="81" t="s">
        <v>3931</v>
      </c>
      <c r="G120" s="84">
        <v>3000</v>
      </c>
      <c r="H120" s="84">
        <v>0</v>
      </c>
      <c r="I120" s="143" t="s">
        <v>5026</v>
      </c>
      <c r="J120" s="174"/>
      <c r="K120" s="168"/>
      <c r="L120" s="177"/>
    </row>
    <row r="121" spans="1:12" ht="135" customHeight="1" x14ac:dyDescent="0.25">
      <c r="A121" s="155" t="s">
        <v>3932</v>
      </c>
      <c r="B121" s="85" t="s">
        <v>3933</v>
      </c>
      <c r="C121" s="83">
        <v>244.1</v>
      </c>
      <c r="D121" s="83" t="s">
        <v>3518</v>
      </c>
      <c r="E121" s="81" t="s">
        <v>3934</v>
      </c>
      <c r="F121" s="81" t="s">
        <v>3935</v>
      </c>
      <c r="G121" s="84">
        <v>1339166.67</v>
      </c>
      <c r="H121" s="84">
        <v>1273440.67</v>
      </c>
      <c r="I121" s="142">
        <v>334020.2</v>
      </c>
      <c r="J121" s="175"/>
      <c r="K121" s="169"/>
      <c r="L121" s="178"/>
    </row>
    <row r="122" spans="1:12" ht="135" customHeight="1" x14ac:dyDescent="0.25">
      <c r="A122" s="155" t="s">
        <v>3936</v>
      </c>
      <c r="B122" s="85" t="s">
        <v>3813</v>
      </c>
      <c r="C122" s="83" t="s">
        <v>3813</v>
      </c>
      <c r="D122" s="83" t="s">
        <v>3813</v>
      </c>
      <c r="E122" s="81" t="s">
        <v>3813</v>
      </c>
      <c r="F122" s="81" t="s">
        <v>3813</v>
      </c>
      <c r="G122" s="84">
        <v>7649424.1900000004</v>
      </c>
      <c r="H122" s="84">
        <v>7355556.8200000003</v>
      </c>
      <c r="I122" s="142" t="s">
        <v>3813</v>
      </c>
      <c r="J122" s="173" t="s">
        <v>3958</v>
      </c>
      <c r="K122" s="167" t="s">
        <v>3813</v>
      </c>
      <c r="L122" s="176" t="s">
        <v>3813</v>
      </c>
    </row>
    <row r="123" spans="1:12" ht="135" customHeight="1" x14ac:dyDescent="0.25">
      <c r="A123" s="155" t="s">
        <v>3937</v>
      </c>
      <c r="B123" s="85" t="s">
        <v>3813</v>
      </c>
      <c r="C123" s="83" t="s">
        <v>3813</v>
      </c>
      <c r="D123" s="83" t="s">
        <v>3813</v>
      </c>
      <c r="E123" s="81" t="s">
        <v>3813</v>
      </c>
      <c r="F123" s="81" t="s">
        <v>3813</v>
      </c>
      <c r="G123" s="84">
        <v>430971.14</v>
      </c>
      <c r="H123" s="84">
        <v>414076.41</v>
      </c>
      <c r="I123" s="142" t="s">
        <v>3813</v>
      </c>
      <c r="J123" s="174"/>
      <c r="K123" s="168"/>
      <c r="L123" s="177"/>
    </row>
    <row r="124" spans="1:12" ht="135" customHeight="1" x14ac:dyDescent="0.25">
      <c r="A124" s="155" t="s">
        <v>3944</v>
      </c>
      <c r="B124" s="159" t="s">
        <v>3813</v>
      </c>
      <c r="C124" s="156" t="s">
        <v>3813</v>
      </c>
      <c r="D124" s="156" t="s">
        <v>3813</v>
      </c>
      <c r="E124" s="155" t="s">
        <v>3813</v>
      </c>
      <c r="F124" s="155" t="s">
        <v>3813</v>
      </c>
      <c r="G124" s="84">
        <v>18616781.120000001</v>
      </c>
      <c r="H124" s="84">
        <v>17889852.59</v>
      </c>
      <c r="I124" s="142" t="s">
        <v>3813</v>
      </c>
      <c r="J124" s="174"/>
      <c r="K124" s="168"/>
      <c r="L124" s="177"/>
    </row>
    <row r="125" spans="1:12" ht="135" customHeight="1" x14ac:dyDescent="0.25">
      <c r="A125" s="155" t="s">
        <v>3938</v>
      </c>
      <c r="B125" s="85" t="s">
        <v>3813</v>
      </c>
      <c r="C125" s="83" t="s">
        <v>3813</v>
      </c>
      <c r="D125" s="83" t="s">
        <v>3813</v>
      </c>
      <c r="E125" s="81" t="s">
        <v>3813</v>
      </c>
      <c r="F125" s="81" t="s">
        <v>3813</v>
      </c>
      <c r="G125" s="84">
        <v>265145.8</v>
      </c>
      <c r="H125" s="84">
        <v>243508.61</v>
      </c>
      <c r="I125" s="142" t="s">
        <v>3813</v>
      </c>
      <c r="J125" s="174"/>
      <c r="K125" s="168"/>
      <c r="L125" s="177"/>
    </row>
    <row r="126" spans="1:12" ht="135" customHeight="1" x14ac:dyDescent="0.25">
      <c r="A126" s="155" t="s">
        <v>3939</v>
      </c>
      <c r="B126" s="85" t="s">
        <v>3813</v>
      </c>
      <c r="C126" s="83" t="s">
        <v>3813</v>
      </c>
      <c r="D126" s="83" t="s">
        <v>3813</v>
      </c>
      <c r="E126" s="81" t="s">
        <v>3813</v>
      </c>
      <c r="F126" s="81" t="s">
        <v>3813</v>
      </c>
      <c r="G126" s="84">
        <v>792860.34</v>
      </c>
      <c r="H126" s="84">
        <v>726275.53</v>
      </c>
      <c r="I126" s="142" t="s">
        <v>3813</v>
      </c>
      <c r="J126" s="175"/>
      <c r="K126" s="169"/>
      <c r="L126" s="178"/>
    </row>
    <row r="127" spans="1:12" ht="135" customHeight="1" x14ac:dyDescent="0.25">
      <c r="A127" s="155" t="s">
        <v>3940</v>
      </c>
      <c r="B127" s="85" t="s">
        <v>3813</v>
      </c>
      <c r="C127" s="83" t="s">
        <v>3813</v>
      </c>
      <c r="D127" s="83" t="s">
        <v>3813</v>
      </c>
      <c r="E127" s="155" t="s">
        <v>3813</v>
      </c>
      <c r="F127" s="155" t="s">
        <v>3813</v>
      </c>
      <c r="G127" s="84">
        <v>2645092.63</v>
      </c>
      <c r="H127" s="84">
        <v>2544340.44</v>
      </c>
      <c r="I127" s="142" t="s">
        <v>3813</v>
      </c>
      <c r="J127" s="86" t="s">
        <v>3957</v>
      </c>
      <c r="K127" s="87" t="s">
        <v>3813</v>
      </c>
      <c r="L127" s="88" t="s">
        <v>3813</v>
      </c>
    </row>
    <row r="128" spans="1:12" ht="135" customHeight="1" x14ac:dyDescent="0.25">
      <c r="A128" s="155" t="s">
        <v>3941</v>
      </c>
      <c r="B128" s="85" t="s">
        <v>3947</v>
      </c>
      <c r="C128" s="83">
        <v>211.6</v>
      </c>
      <c r="D128" s="83" t="s">
        <v>3948</v>
      </c>
      <c r="E128" s="81" t="s">
        <v>3949</v>
      </c>
      <c r="F128" s="81" t="s">
        <v>3950</v>
      </c>
      <c r="G128" s="84">
        <v>5650127.6399999997</v>
      </c>
      <c r="H128" s="84">
        <v>5355740.2</v>
      </c>
      <c r="I128" s="142">
        <v>240739.11</v>
      </c>
      <c r="J128" s="173" t="s">
        <v>3946</v>
      </c>
      <c r="K128" s="167" t="s">
        <v>3813</v>
      </c>
      <c r="L128" s="176" t="s">
        <v>3813</v>
      </c>
    </row>
    <row r="129" spans="1:12" ht="135" customHeight="1" x14ac:dyDescent="0.25">
      <c r="A129" s="155" t="s">
        <v>3942</v>
      </c>
      <c r="B129" s="85" t="s">
        <v>3947</v>
      </c>
      <c r="C129" s="83">
        <v>264.8</v>
      </c>
      <c r="D129" s="83" t="s">
        <v>3951</v>
      </c>
      <c r="E129" s="81" t="s">
        <v>3952</v>
      </c>
      <c r="F129" s="81" t="s">
        <v>3953</v>
      </c>
      <c r="G129" s="84">
        <v>7618447.5599999996</v>
      </c>
      <c r="H129" s="84">
        <v>7235503.9699999997</v>
      </c>
      <c r="I129" s="142">
        <v>301265.21000000002</v>
      </c>
      <c r="J129" s="174"/>
      <c r="K129" s="168"/>
      <c r="L129" s="177"/>
    </row>
    <row r="130" spans="1:12" ht="135" customHeight="1" x14ac:dyDescent="0.25">
      <c r="A130" s="155" t="s">
        <v>3943</v>
      </c>
      <c r="B130" s="85" t="s">
        <v>3947</v>
      </c>
      <c r="C130" s="83">
        <v>34</v>
      </c>
      <c r="D130" s="83" t="s">
        <v>3954</v>
      </c>
      <c r="E130" s="81" t="s">
        <v>3955</v>
      </c>
      <c r="F130" s="81" t="s">
        <v>3956</v>
      </c>
      <c r="G130" s="84">
        <v>5361244.37</v>
      </c>
      <c r="H130" s="84">
        <v>5151143.51</v>
      </c>
      <c r="I130" s="142">
        <v>228163.24</v>
      </c>
      <c r="J130" s="175"/>
      <c r="K130" s="169"/>
      <c r="L130" s="178"/>
    </row>
    <row r="131" spans="1:12" x14ac:dyDescent="0.25">
      <c r="A131" s="20" t="s">
        <v>2051</v>
      </c>
      <c r="B131" s="26"/>
      <c r="C131" s="16"/>
      <c r="D131" s="16"/>
      <c r="E131" s="27"/>
      <c r="F131" s="27"/>
      <c r="G131" s="24">
        <f>SUM(G91:G130)</f>
        <v>68497995.950000003</v>
      </c>
      <c r="H131" s="24">
        <f>SUM(H91:H130)</f>
        <v>62653186.82</v>
      </c>
      <c r="I131" s="24">
        <f>SUM(I91:I98)</f>
        <v>3272758.65</v>
      </c>
      <c r="J131" s="5"/>
      <c r="K131" s="60"/>
      <c r="L131" s="9"/>
    </row>
    <row r="132" spans="1:12" x14ac:dyDescent="0.25">
      <c r="A132" s="7" t="s">
        <v>2054</v>
      </c>
      <c r="B132" s="10"/>
      <c r="C132" s="60"/>
      <c r="D132" s="60"/>
      <c r="E132" s="22"/>
      <c r="F132" s="22"/>
      <c r="G132" s="25">
        <f>G131+G89+G61</f>
        <v>71208642.49000001</v>
      </c>
      <c r="H132" s="25">
        <f>H131+H89+H61</f>
        <v>62889208.600000001</v>
      </c>
      <c r="I132" s="25">
        <f>I131+I89+I61</f>
        <v>42676097.739999995</v>
      </c>
      <c r="J132" s="5"/>
      <c r="K132" s="60"/>
      <c r="L132" s="9"/>
    </row>
    <row r="133" spans="1:12" ht="33" customHeight="1" x14ac:dyDescent="0.25">
      <c r="A133" s="203" t="s">
        <v>2947</v>
      </c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</row>
    <row r="134" spans="1:12" ht="120" x14ac:dyDescent="0.25">
      <c r="A134" s="155" t="s">
        <v>2542</v>
      </c>
      <c r="B134" s="63" t="s">
        <v>2792</v>
      </c>
      <c r="C134" s="59">
        <v>1341.8</v>
      </c>
      <c r="D134" s="62" t="s">
        <v>1999</v>
      </c>
      <c r="E134" s="60" t="s">
        <v>2543</v>
      </c>
      <c r="F134" s="60" t="s">
        <v>2793</v>
      </c>
      <c r="G134" s="58">
        <v>148667</v>
      </c>
      <c r="H134" s="58">
        <v>15600.99</v>
      </c>
      <c r="I134" s="142">
        <v>21220480.210000001</v>
      </c>
      <c r="J134" s="5" t="s">
        <v>2827</v>
      </c>
      <c r="K134" s="62" t="s">
        <v>2</v>
      </c>
      <c r="L134" s="6" t="s">
        <v>2</v>
      </c>
    </row>
    <row r="135" spans="1:12" x14ac:dyDescent="0.25">
      <c r="A135" s="7" t="s">
        <v>2054</v>
      </c>
      <c r="B135" s="31"/>
      <c r="C135" s="32"/>
      <c r="D135" s="57"/>
      <c r="E135" s="18"/>
      <c r="F135" s="18"/>
      <c r="G135" s="19">
        <f>SUM(G134)</f>
        <v>148667</v>
      </c>
      <c r="H135" s="19">
        <f>SUM(H134)</f>
        <v>15600.99</v>
      </c>
      <c r="I135" s="19">
        <f>SUM(I134)</f>
        <v>21220480.210000001</v>
      </c>
      <c r="J135" s="5"/>
      <c r="K135" s="62"/>
      <c r="L135" s="9"/>
    </row>
    <row r="136" spans="1:12" ht="29.25" customHeight="1" x14ac:dyDescent="0.25">
      <c r="A136" s="198" t="s">
        <v>3143</v>
      </c>
      <c r="B136" s="19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</row>
    <row r="137" spans="1:12" x14ac:dyDescent="0.25">
      <c r="A137" s="199" t="s">
        <v>5</v>
      </c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</row>
    <row r="138" spans="1:12" ht="120" x14ac:dyDescent="0.25">
      <c r="A138" s="155" t="s">
        <v>2002</v>
      </c>
      <c r="B138" s="63" t="s">
        <v>2904</v>
      </c>
      <c r="C138" s="59">
        <v>915.8</v>
      </c>
      <c r="D138" s="60" t="s">
        <v>2003</v>
      </c>
      <c r="E138" s="60" t="s">
        <v>2607</v>
      </c>
      <c r="F138" s="60" t="s">
        <v>3961</v>
      </c>
      <c r="G138" s="23">
        <v>432494.81</v>
      </c>
      <c r="H138" s="157">
        <v>402543.56</v>
      </c>
      <c r="I138" s="145">
        <v>12935143.789999999</v>
      </c>
      <c r="J138" s="5" t="s">
        <v>2806</v>
      </c>
      <c r="K138" s="62" t="s">
        <v>2</v>
      </c>
      <c r="L138" s="62" t="s">
        <v>2</v>
      </c>
    </row>
    <row r="139" spans="1:12" ht="120" x14ac:dyDescent="0.25">
      <c r="A139" s="155" t="s">
        <v>26</v>
      </c>
      <c r="B139" s="63" t="s">
        <v>2904</v>
      </c>
      <c r="C139" s="59">
        <v>229.9</v>
      </c>
      <c r="D139" s="60" t="s">
        <v>2004</v>
      </c>
      <c r="E139" s="60" t="s">
        <v>2608</v>
      </c>
      <c r="F139" s="60" t="s">
        <v>3964</v>
      </c>
      <c r="G139" s="23">
        <v>455281.3</v>
      </c>
      <c r="H139" s="157">
        <v>293054.58</v>
      </c>
      <c r="I139" s="145">
        <v>7090283.6799999997</v>
      </c>
      <c r="J139" s="5" t="s">
        <v>2806</v>
      </c>
      <c r="K139" s="62" t="s">
        <v>2</v>
      </c>
      <c r="L139" s="62" t="s">
        <v>2</v>
      </c>
    </row>
    <row r="140" spans="1:12" ht="120" x14ac:dyDescent="0.25">
      <c r="A140" s="155" t="s">
        <v>27</v>
      </c>
      <c r="B140" s="63" t="s">
        <v>2904</v>
      </c>
      <c r="C140" s="59">
        <v>80.099999999999994</v>
      </c>
      <c r="D140" s="60" t="s">
        <v>2005</v>
      </c>
      <c r="E140" s="60" t="s">
        <v>2606</v>
      </c>
      <c r="F140" s="90" t="s">
        <v>3963</v>
      </c>
      <c r="G140" s="23">
        <v>202708</v>
      </c>
      <c r="H140" s="157">
        <v>188670</v>
      </c>
      <c r="I140" s="145">
        <v>1662093.32</v>
      </c>
      <c r="J140" s="5" t="s">
        <v>2806</v>
      </c>
      <c r="K140" s="62" t="s">
        <v>2</v>
      </c>
      <c r="L140" s="62" t="s">
        <v>2</v>
      </c>
    </row>
    <row r="141" spans="1:12" ht="120" x14ac:dyDescent="0.25">
      <c r="A141" s="155" t="s">
        <v>28</v>
      </c>
      <c r="B141" s="63" t="s">
        <v>2904</v>
      </c>
      <c r="C141" s="59">
        <v>60.6</v>
      </c>
      <c r="D141" s="60" t="s">
        <v>2006</v>
      </c>
      <c r="E141" s="60" t="s">
        <v>2609</v>
      </c>
      <c r="F141" s="90" t="s">
        <v>3962</v>
      </c>
      <c r="G141" s="23">
        <v>109245.17</v>
      </c>
      <c r="H141" s="157">
        <v>101679.67</v>
      </c>
      <c r="I141" s="145">
        <v>1405545.5</v>
      </c>
      <c r="J141" s="5" t="s">
        <v>2806</v>
      </c>
      <c r="K141" s="62" t="s">
        <v>2</v>
      </c>
      <c r="L141" s="62" t="s">
        <v>2</v>
      </c>
    </row>
    <row r="142" spans="1:12" ht="120" x14ac:dyDescent="0.25">
      <c r="A142" s="155" t="s">
        <v>2008</v>
      </c>
      <c r="B142" s="63" t="s">
        <v>2904</v>
      </c>
      <c r="C142" s="59">
        <v>33.6</v>
      </c>
      <c r="D142" s="60" t="s">
        <v>2007</v>
      </c>
      <c r="E142" s="60" t="s">
        <v>2610</v>
      </c>
      <c r="F142" s="90" t="s">
        <v>3965</v>
      </c>
      <c r="G142" s="23">
        <v>89413.84</v>
      </c>
      <c r="H142" s="157">
        <v>0</v>
      </c>
      <c r="I142" s="145">
        <v>606175.84</v>
      </c>
      <c r="J142" s="5" t="s">
        <v>2806</v>
      </c>
      <c r="K142" s="62" t="s">
        <v>2</v>
      </c>
      <c r="L142" s="62" t="s">
        <v>2</v>
      </c>
    </row>
    <row r="143" spans="1:12" ht="78" customHeight="1" x14ac:dyDescent="0.25">
      <c r="A143" s="179" t="s">
        <v>2191</v>
      </c>
      <c r="B143" s="187" t="s">
        <v>2904</v>
      </c>
      <c r="C143" s="180">
        <v>723.6</v>
      </c>
      <c r="D143" s="60" t="s">
        <v>3743</v>
      </c>
      <c r="E143" s="60" t="s">
        <v>3640</v>
      </c>
      <c r="F143" s="90" t="s">
        <v>3966</v>
      </c>
      <c r="G143" s="185">
        <v>165059.1</v>
      </c>
      <c r="H143" s="185">
        <v>153628.35</v>
      </c>
      <c r="I143" s="145">
        <v>6340451.1600000001</v>
      </c>
      <c r="J143" s="183" t="s">
        <v>2806</v>
      </c>
      <c r="K143" s="179" t="s">
        <v>2</v>
      </c>
      <c r="L143" s="179" t="s">
        <v>2</v>
      </c>
    </row>
    <row r="144" spans="1:12" ht="78" customHeight="1" x14ac:dyDescent="0.25">
      <c r="A144" s="179"/>
      <c r="B144" s="187"/>
      <c r="C144" s="180"/>
      <c r="D144" s="60" t="s">
        <v>3742</v>
      </c>
      <c r="E144" s="60" t="s">
        <v>3641</v>
      </c>
      <c r="F144" s="90" t="s">
        <v>3967</v>
      </c>
      <c r="G144" s="185"/>
      <c r="H144" s="185"/>
      <c r="I144" s="145">
        <v>2765135.33</v>
      </c>
      <c r="J144" s="183"/>
      <c r="K144" s="179"/>
      <c r="L144" s="179"/>
    </row>
    <row r="145" spans="1:12" ht="78" customHeight="1" x14ac:dyDescent="0.25">
      <c r="A145" s="179"/>
      <c r="B145" s="187"/>
      <c r="C145" s="180"/>
      <c r="D145" s="60" t="s">
        <v>3744</v>
      </c>
      <c r="E145" s="60" t="s">
        <v>3642</v>
      </c>
      <c r="F145" s="90" t="s">
        <v>3968</v>
      </c>
      <c r="G145" s="185"/>
      <c r="H145" s="185"/>
      <c r="I145" s="145">
        <v>383151.43</v>
      </c>
      <c r="J145" s="183"/>
      <c r="K145" s="179"/>
      <c r="L145" s="179"/>
    </row>
    <row r="146" spans="1:12" ht="78" customHeight="1" x14ac:dyDescent="0.25">
      <c r="A146" s="179"/>
      <c r="B146" s="187"/>
      <c r="C146" s="180"/>
      <c r="D146" s="60" t="s">
        <v>3644</v>
      </c>
      <c r="E146" s="60" t="s">
        <v>3643</v>
      </c>
      <c r="F146" s="90" t="s">
        <v>3969</v>
      </c>
      <c r="G146" s="185"/>
      <c r="H146" s="185"/>
      <c r="I146" s="145">
        <v>2773105.46</v>
      </c>
      <c r="J146" s="183"/>
      <c r="K146" s="179"/>
      <c r="L146" s="179"/>
    </row>
    <row r="147" spans="1:12" ht="72" customHeight="1" x14ac:dyDescent="0.25">
      <c r="A147" s="179" t="s">
        <v>29</v>
      </c>
      <c r="B147" s="187" t="s">
        <v>2597</v>
      </c>
      <c r="C147" s="180">
        <v>411.9</v>
      </c>
      <c r="D147" s="60" t="s">
        <v>3745</v>
      </c>
      <c r="E147" s="60" t="s">
        <v>3747</v>
      </c>
      <c r="F147" s="90" t="s">
        <v>3970</v>
      </c>
      <c r="G147" s="185">
        <v>77830.5</v>
      </c>
      <c r="H147" s="185">
        <v>0</v>
      </c>
      <c r="I147" s="145">
        <v>3410937.98</v>
      </c>
      <c r="J147" s="183" t="s">
        <v>2806</v>
      </c>
      <c r="K147" s="179" t="s">
        <v>2</v>
      </c>
      <c r="L147" s="179" t="s">
        <v>2</v>
      </c>
    </row>
    <row r="148" spans="1:12" ht="60" x14ac:dyDescent="0.25">
      <c r="A148" s="179"/>
      <c r="B148" s="187"/>
      <c r="C148" s="180"/>
      <c r="D148" s="60" t="s">
        <v>3746</v>
      </c>
      <c r="E148" s="60" t="s">
        <v>3748</v>
      </c>
      <c r="F148" s="90" t="s">
        <v>3971</v>
      </c>
      <c r="G148" s="185"/>
      <c r="H148" s="185"/>
      <c r="I148" s="145">
        <v>2698818.9</v>
      </c>
      <c r="J148" s="183"/>
      <c r="K148" s="179"/>
      <c r="L148" s="179"/>
    </row>
    <row r="149" spans="1:12" ht="120" x14ac:dyDescent="0.25">
      <c r="A149" s="155" t="s">
        <v>2192</v>
      </c>
      <c r="B149" s="153" t="s">
        <v>2904</v>
      </c>
      <c r="C149" s="154">
        <v>45.9</v>
      </c>
      <c r="D149" s="156" t="s">
        <v>2009</v>
      </c>
      <c r="E149" s="156" t="s">
        <v>2611</v>
      </c>
      <c r="F149" s="156" t="s">
        <v>3972</v>
      </c>
      <c r="G149" s="157">
        <v>36070</v>
      </c>
      <c r="H149" s="157">
        <v>0</v>
      </c>
      <c r="I149" s="145">
        <v>731628.55</v>
      </c>
      <c r="J149" s="5" t="s">
        <v>2806</v>
      </c>
      <c r="K149" s="62" t="s">
        <v>2</v>
      </c>
      <c r="L149" s="62" t="s">
        <v>2</v>
      </c>
    </row>
    <row r="150" spans="1:12" ht="120" x14ac:dyDescent="0.25">
      <c r="A150" s="155" t="s">
        <v>30</v>
      </c>
      <c r="B150" s="153" t="s">
        <v>31</v>
      </c>
      <c r="C150" s="154">
        <v>466.9</v>
      </c>
      <c r="D150" s="156" t="s">
        <v>2010</v>
      </c>
      <c r="E150" s="156" t="s">
        <v>2605</v>
      </c>
      <c r="F150" s="156" t="s">
        <v>3973</v>
      </c>
      <c r="G150" s="157">
        <v>318878.68</v>
      </c>
      <c r="H150" s="157">
        <v>296795.68</v>
      </c>
      <c r="I150" s="145">
        <v>5780989.9199999999</v>
      </c>
      <c r="J150" s="5" t="s">
        <v>2806</v>
      </c>
      <c r="K150" s="62" t="s">
        <v>2</v>
      </c>
      <c r="L150" s="62" t="s">
        <v>2</v>
      </c>
    </row>
    <row r="151" spans="1:12" ht="120" x14ac:dyDescent="0.25">
      <c r="A151" s="155" t="s">
        <v>32</v>
      </c>
      <c r="B151" s="153" t="s">
        <v>31</v>
      </c>
      <c r="C151" s="154">
        <v>139.19999999999999</v>
      </c>
      <c r="D151" s="156" t="s">
        <v>2011</v>
      </c>
      <c r="E151" s="156" t="s">
        <v>2604</v>
      </c>
      <c r="F151" s="156" t="s">
        <v>3974</v>
      </c>
      <c r="G151" s="157">
        <v>208886.88</v>
      </c>
      <c r="H151" s="157">
        <v>194421.13</v>
      </c>
      <c r="I151" s="145">
        <v>3494171.21</v>
      </c>
      <c r="J151" s="5" t="s">
        <v>2806</v>
      </c>
      <c r="K151" s="62" t="s">
        <v>2</v>
      </c>
      <c r="L151" s="62" t="s">
        <v>2</v>
      </c>
    </row>
    <row r="152" spans="1:12" ht="120" x14ac:dyDescent="0.25">
      <c r="A152" s="155" t="s">
        <v>2598</v>
      </c>
      <c r="B152" s="153" t="s">
        <v>31</v>
      </c>
      <c r="C152" s="154">
        <v>405.5</v>
      </c>
      <c r="D152" s="156" t="s">
        <v>2012</v>
      </c>
      <c r="E152" s="156" t="s">
        <v>2603</v>
      </c>
      <c r="F152" s="156" t="s">
        <v>3975</v>
      </c>
      <c r="G152" s="157">
        <v>498784.63</v>
      </c>
      <c r="H152" s="157">
        <v>464242.8</v>
      </c>
      <c r="I152" s="145">
        <v>5301030.5199999996</v>
      </c>
      <c r="J152" s="5" t="s">
        <v>2806</v>
      </c>
      <c r="K152" s="62" t="s">
        <v>2</v>
      </c>
      <c r="L152" s="62" t="s">
        <v>2</v>
      </c>
    </row>
    <row r="153" spans="1:12" ht="120" x14ac:dyDescent="0.25">
      <c r="A153" s="155" t="s">
        <v>2599</v>
      </c>
      <c r="B153" s="153" t="s">
        <v>31</v>
      </c>
      <c r="C153" s="154">
        <v>270.8</v>
      </c>
      <c r="D153" s="156" t="s">
        <v>2013</v>
      </c>
      <c r="E153" s="156" t="s">
        <v>2602</v>
      </c>
      <c r="F153" s="156" t="s">
        <v>3975</v>
      </c>
      <c r="G153" s="157">
        <v>227125.15</v>
      </c>
      <c r="H153" s="157">
        <v>211396.15</v>
      </c>
      <c r="I153" s="145">
        <v>4876673.24</v>
      </c>
      <c r="J153" s="5" t="s">
        <v>2806</v>
      </c>
      <c r="K153" s="62" t="s">
        <v>2</v>
      </c>
      <c r="L153" s="62" t="s">
        <v>2</v>
      </c>
    </row>
    <row r="154" spans="1:12" ht="120" x14ac:dyDescent="0.25">
      <c r="A154" s="155" t="s">
        <v>2600</v>
      </c>
      <c r="B154" s="153" t="s">
        <v>31</v>
      </c>
      <c r="C154" s="154">
        <v>104.5</v>
      </c>
      <c r="D154" s="156" t="s">
        <v>2014</v>
      </c>
      <c r="E154" s="156" t="s">
        <v>2601</v>
      </c>
      <c r="F154" s="156" t="s">
        <v>3976</v>
      </c>
      <c r="G154" s="157">
        <v>105101.05</v>
      </c>
      <c r="H154" s="157">
        <v>97822.55</v>
      </c>
      <c r="I154" s="145">
        <v>2377942.54</v>
      </c>
      <c r="J154" s="5" t="s">
        <v>2806</v>
      </c>
      <c r="K154" s="62" t="s">
        <v>2</v>
      </c>
      <c r="L154" s="62" t="s">
        <v>2</v>
      </c>
    </row>
    <row r="155" spans="1:12" ht="120" x14ac:dyDescent="0.25">
      <c r="A155" s="155" t="s">
        <v>2016</v>
      </c>
      <c r="B155" s="153" t="s">
        <v>2615</v>
      </c>
      <c r="C155" s="154">
        <v>130.6</v>
      </c>
      <c r="D155" s="156" t="s">
        <v>2015</v>
      </c>
      <c r="E155" s="156" t="s">
        <v>2612</v>
      </c>
      <c r="F155" s="156" t="s">
        <v>3977</v>
      </c>
      <c r="G155" s="157">
        <v>56343.13</v>
      </c>
      <c r="H155" s="157">
        <v>0</v>
      </c>
      <c r="I155" s="145">
        <v>1893456.88</v>
      </c>
      <c r="J155" s="5" t="s">
        <v>2806</v>
      </c>
      <c r="K155" s="62" t="s">
        <v>2</v>
      </c>
      <c r="L155" s="62" t="s">
        <v>2</v>
      </c>
    </row>
    <row r="156" spans="1:12" ht="120" x14ac:dyDescent="0.25">
      <c r="A156" s="155" t="s">
        <v>2017</v>
      </c>
      <c r="B156" s="153" t="s">
        <v>2614</v>
      </c>
      <c r="C156" s="154">
        <v>309.5</v>
      </c>
      <c r="D156" s="156" t="s">
        <v>2019</v>
      </c>
      <c r="E156" s="156" t="s">
        <v>2613</v>
      </c>
      <c r="F156" s="156" t="s">
        <v>3978</v>
      </c>
      <c r="G156" s="157">
        <v>986253.68</v>
      </c>
      <c r="H156" s="157">
        <v>264512.49</v>
      </c>
      <c r="I156" s="145">
        <v>4476069.47</v>
      </c>
      <c r="J156" s="5" t="s">
        <v>2806</v>
      </c>
      <c r="K156" s="62" t="s">
        <v>2</v>
      </c>
      <c r="L156" s="62" t="s">
        <v>2</v>
      </c>
    </row>
    <row r="157" spans="1:12" ht="120" x14ac:dyDescent="0.25">
      <c r="A157" s="155" t="s">
        <v>2018</v>
      </c>
      <c r="B157" s="153" t="s">
        <v>2616</v>
      </c>
      <c r="C157" s="154">
        <v>33.700000000000003</v>
      </c>
      <c r="D157" s="156" t="s">
        <v>2020</v>
      </c>
      <c r="E157" s="156" t="s">
        <v>2617</v>
      </c>
      <c r="F157" s="156" t="s">
        <v>3979</v>
      </c>
      <c r="G157" s="157">
        <v>56092</v>
      </c>
      <c r="H157" s="157">
        <v>0</v>
      </c>
      <c r="I157" s="145">
        <v>618265.59</v>
      </c>
      <c r="J157" s="5" t="s">
        <v>2806</v>
      </c>
      <c r="K157" s="62" t="s">
        <v>2</v>
      </c>
      <c r="L157" s="62" t="s">
        <v>2</v>
      </c>
    </row>
    <row r="158" spans="1:12" ht="120" x14ac:dyDescent="0.25">
      <c r="A158" s="155" t="s">
        <v>2021</v>
      </c>
      <c r="B158" s="153" t="s">
        <v>2193</v>
      </c>
      <c r="C158" s="154">
        <v>7.6</v>
      </c>
      <c r="D158" s="156" t="s">
        <v>2023</v>
      </c>
      <c r="E158" s="156" t="s">
        <v>2618</v>
      </c>
      <c r="F158" s="156" t="s">
        <v>3980</v>
      </c>
      <c r="G158" s="157">
        <v>178820.82</v>
      </c>
      <c r="H158" s="157">
        <v>166437.07</v>
      </c>
      <c r="I158" s="145">
        <v>139779.28</v>
      </c>
      <c r="J158" s="5" t="s">
        <v>2806</v>
      </c>
      <c r="K158" s="62" t="s">
        <v>2</v>
      </c>
      <c r="L158" s="62" t="s">
        <v>2</v>
      </c>
    </row>
    <row r="159" spans="1:12" ht="120" x14ac:dyDescent="0.25">
      <c r="A159" s="155" t="s">
        <v>2022</v>
      </c>
      <c r="B159" s="187" t="s">
        <v>3144</v>
      </c>
      <c r="C159" s="154">
        <v>401</v>
      </c>
      <c r="D159" s="156" t="s">
        <v>2024</v>
      </c>
      <c r="E159" s="156" t="s">
        <v>2619</v>
      </c>
      <c r="F159" s="156" t="s">
        <v>3981</v>
      </c>
      <c r="G159" s="157">
        <v>661784.31999999995</v>
      </c>
      <c r="H159" s="157">
        <v>615954.31999999995</v>
      </c>
      <c r="I159" s="145">
        <v>3913820.98</v>
      </c>
      <c r="J159" s="5" t="s">
        <v>2806</v>
      </c>
      <c r="K159" s="62" t="s">
        <v>2</v>
      </c>
      <c r="L159" s="62" t="s">
        <v>2</v>
      </c>
    </row>
    <row r="160" spans="1:12" ht="120" x14ac:dyDescent="0.25">
      <c r="A160" s="155" t="s">
        <v>2027</v>
      </c>
      <c r="B160" s="187"/>
      <c r="C160" s="154">
        <v>79.8</v>
      </c>
      <c r="D160" s="156" t="s">
        <v>2025</v>
      </c>
      <c r="E160" s="156" t="s">
        <v>2620</v>
      </c>
      <c r="F160" s="156" t="s">
        <v>3982</v>
      </c>
      <c r="G160" s="157">
        <v>148763.65</v>
      </c>
      <c r="H160" s="157">
        <v>138461.4</v>
      </c>
      <c r="I160" s="145">
        <v>1415223.6</v>
      </c>
      <c r="J160" s="5" t="s">
        <v>2806</v>
      </c>
      <c r="K160" s="62" t="s">
        <v>2</v>
      </c>
      <c r="L160" s="62" t="s">
        <v>2</v>
      </c>
    </row>
    <row r="161" spans="1:12" ht="120" x14ac:dyDescent="0.25">
      <c r="A161" s="155" t="s">
        <v>33</v>
      </c>
      <c r="B161" s="187"/>
      <c r="C161" s="154">
        <v>13.6</v>
      </c>
      <c r="D161" s="156" t="s">
        <v>2026</v>
      </c>
      <c r="E161" s="156" t="s">
        <v>2621</v>
      </c>
      <c r="F161" s="156" t="s">
        <v>3983</v>
      </c>
      <c r="G161" s="157">
        <v>11604.57</v>
      </c>
      <c r="H161" s="157">
        <v>0</v>
      </c>
      <c r="I161" s="145">
        <v>305660.12</v>
      </c>
      <c r="J161" s="5" t="s">
        <v>2806</v>
      </c>
      <c r="K161" s="62" t="s">
        <v>2</v>
      </c>
      <c r="L161" s="62" t="s">
        <v>2</v>
      </c>
    </row>
    <row r="162" spans="1:12" ht="120" x14ac:dyDescent="0.25">
      <c r="A162" s="155" t="s">
        <v>2623</v>
      </c>
      <c r="B162" s="153" t="s">
        <v>2624</v>
      </c>
      <c r="C162" s="154">
        <v>16.8</v>
      </c>
      <c r="D162" s="156" t="s">
        <v>2028</v>
      </c>
      <c r="E162" s="156" t="s">
        <v>2622</v>
      </c>
      <c r="F162" s="156" t="s">
        <v>3984</v>
      </c>
      <c r="G162" s="157">
        <v>1593212.29</v>
      </c>
      <c r="H162" s="157">
        <v>629293.87</v>
      </c>
      <c r="I162" s="145">
        <v>355493.33</v>
      </c>
      <c r="J162" s="5" t="s">
        <v>2806</v>
      </c>
      <c r="K162" s="62" t="s">
        <v>2</v>
      </c>
      <c r="L162" s="62" t="s">
        <v>2</v>
      </c>
    </row>
    <row r="163" spans="1:12" ht="120" x14ac:dyDescent="0.25">
      <c r="A163" s="155" t="s">
        <v>3145</v>
      </c>
      <c r="B163" s="153" t="s">
        <v>3146</v>
      </c>
      <c r="C163" s="154">
        <v>12.5</v>
      </c>
      <c r="D163" s="156" t="s">
        <v>3147</v>
      </c>
      <c r="E163" s="156" t="s">
        <v>2867</v>
      </c>
      <c r="F163" s="156" t="s">
        <v>3985</v>
      </c>
      <c r="G163" s="157">
        <v>28000</v>
      </c>
      <c r="H163" s="157">
        <v>0</v>
      </c>
      <c r="I163" s="145">
        <v>460929.25</v>
      </c>
      <c r="J163" s="5" t="s">
        <v>2797</v>
      </c>
      <c r="K163" s="62" t="s">
        <v>2</v>
      </c>
      <c r="L163" s="62" t="s">
        <v>2</v>
      </c>
    </row>
    <row r="164" spans="1:12" ht="120" x14ac:dyDescent="0.25">
      <c r="A164" s="155" t="s">
        <v>3148</v>
      </c>
      <c r="B164" s="153" t="s">
        <v>3149</v>
      </c>
      <c r="C164" s="154">
        <v>7.3</v>
      </c>
      <c r="D164" s="156" t="s">
        <v>1425</v>
      </c>
      <c r="E164" s="156" t="s">
        <v>2795</v>
      </c>
      <c r="F164" s="156" t="s">
        <v>3986</v>
      </c>
      <c r="G164" s="157">
        <v>68644.070000000007</v>
      </c>
      <c r="H164" s="157">
        <v>0</v>
      </c>
      <c r="I164" s="145">
        <v>106977.06</v>
      </c>
      <c r="J164" s="5" t="s">
        <v>2798</v>
      </c>
      <c r="K164" s="62" t="s">
        <v>2</v>
      </c>
      <c r="L164" s="62" t="s">
        <v>2</v>
      </c>
    </row>
    <row r="165" spans="1:12" ht="120" x14ac:dyDescent="0.25">
      <c r="A165" s="155" t="s">
        <v>1426</v>
      </c>
      <c r="B165" s="153" t="s">
        <v>3150</v>
      </c>
      <c r="C165" s="154">
        <v>36.9</v>
      </c>
      <c r="D165" s="156" t="s">
        <v>1427</v>
      </c>
      <c r="E165" s="156" t="s">
        <v>2796</v>
      </c>
      <c r="F165" s="156" t="s">
        <v>3987</v>
      </c>
      <c r="G165" s="157">
        <v>522033.9</v>
      </c>
      <c r="H165" s="157">
        <v>485881.9</v>
      </c>
      <c r="I165" s="145">
        <v>573371.21</v>
      </c>
      <c r="J165" s="5" t="s">
        <v>2798</v>
      </c>
      <c r="K165" s="62" t="s">
        <v>2</v>
      </c>
      <c r="L165" s="62" t="s">
        <v>2</v>
      </c>
    </row>
    <row r="166" spans="1:12" x14ac:dyDescent="0.25">
      <c r="A166" s="20" t="s">
        <v>2051</v>
      </c>
      <c r="B166" s="12"/>
      <c r="C166" s="13"/>
      <c r="D166" s="16"/>
      <c r="E166" s="16"/>
      <c r="F166" s="16"/>
      <c r="G166" s="24">
        <f>SUM(G138:G165)</f>
        <v>7238431.540000001</v>
      </c>
      <c r="H166" s="24">
        <f>SUM(H138:H165)</f>
        <v>4704795.5199999996</v>
      </c>
      <c r="I166" s="55">
        <f>SUM(I138:I165)</f>
        <v>78892325.140000001</v>
      </c>
      <c r="J166" s="29"/>
      <c r="K166" s="18"/>
      <c r="L166" s="30"/>
    </row>
    <row r="167" spans="1:12" x14ac:dyDescent="0.25">
      <c r="A167" s="189" t="s">
        <v>9</v>
      </c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</row>
    <row r="168" spans="1:12" ht="150" x14ac:dyDescent="0.25">
      <c r="A168" s="155" t="s">
        <v>2142</v>
      </c>
      <c r="B168" s="99" t="s">
        <v>2630</v>
      </c>
      <c r="C168" s="100">
        <v>0</v>
      </c>
      <c r="D168" s="100" t="s">
        <v>3151</v>
      </c>
      <c r="E168" s="100" t="s">
        <v>4099</v>
      </c>
      <c r="F168" s="100" t="s">
        <v>4098</v>
      </c>
      <c r="G168" s="101">
        <v>227292.36</v>
      </c>
      <c r="H168" s="101">
        <v>0</v>
      </c>
      <c r="I168" s="113">
        <v>2449261.9</v>
      </c>
      <c r="J168" s="5" t="s">
        <v>2806</v>
      </c>
      <c r="K168" s="62" t="s">
        <v>2</v>
      </c>
      <c r="L168" s="62" t="s">
        <v>2</v>
      </c>
    </row>
    <row r="169" spans="1:12" ht="150" x14ac:dyDescent="0.25">
      <c r="A169" s="155" t="s">
        <v>2141</v>
      </c>
      <c r="B169" s="62" t="s">
        <v>2629</v>
      </c>
      <c r="C169" s="60">
        <v>0</v>
      </c>
      <c r="D169" s="60" t="s">
        <v>2029</v>
      </c>
      <c r="E169" s="60" t="s">
        <v>2625</v>
      </c>
      <c r="F169" s="60" t="s">
        <v>3988</v>
      </c>
      <c r="G169" s="23">
        <v>117561.75</v>
      </c>
      <c r="H169" s="157">
        <v>107765</v>
      </c>
      <c r="I169" s="145">
        <v>1397676.63</v>
      </c>
      <c r="J169" s="5" t="s">
        <v>2806</v>
      </c>
      <c r="K169" s="62" t="s">
        <v>2</v>
      </c>
      <c r="L169" s="62" t="s">
        <v>2</v>
      </c>
    </row>
    <row r="170" spans="1:12" ht="150" x14ac:dyDescent="0.25">
      <c r="A170" s="155" t="s">
        <v>2144</v>
      </c>
      <c r="B170" s="62" t="s">
        <v>2628</v>
      </c>
      <c r="C170" s="60">
        <v>0</v>
      </c>
      <c r="D170" s="60" t="s">
        <v>2034</v>
      </c>
      <c r="E170" s="60" t="s">
        <v>2627</v>
      </c>
      <c r="F170" s="93" t="s">
        <v>3989</v>
      </c>
      <c r="G170" s="23">
        <v>222351.22</v>
      </c>
      <c r="H170" s="157">
        <v>203821.97</v>
      </c>
      <c r="I170" s="145">
        <v>1718842.82</v>
      </c>
      <c r="J170" s="5" t="s">
        <v>2806</v>
      </c>
      <c r="K170" s="62" t="s">
        <v>2</v>
      </c>
      <c r="L170" s="62" t="s">
        <v>2</v>
      </c>
    </row>
    <row r="171" spans="1:12" ht="150" x14ac:dyDescent="0.25">
      <c r="A171" s="155" t="s">
        <v>2145</v>
      </c>
      <c r="B171" s="62" t="s">
        <v>2996</v>
      </c>
      <c r="C171" s="60">
        <v>0</v>
      </c>
      <c r="D171" s="93" t="s">
        <v>3990</v>
      </c>
      <c r="E171" s="93" t="s">
        <v>3991</v>
      </c>
      <c r="F171" s="93" t="s">
        <v>3992</v>
      </c>
      <c r="G171" s="23">
        <v>122460.14</v>
      </c>
      <c r="H171" s="157">
        <v>112255.14</v>
      </c>
      <c r="I171" s="145">
        <v>2396017.0699999998</v>
      </c>
      <c r="J171" s="5" t="s">
        <v>2806</v>
      </c>
      <c r="K171" s="62" t="s">
        <v>2</v>
      </c>
      <c r="L171" s="62" t="s">
        <v>2</v>
      </c>
    </row>
    <row r="172" spans="1:12" ht="150" x14ac:dyDescent="0.25">
      <c r="A172" s="155" t="s">
        <v>2146</v>
      </c>
      <c r="B172" s="62" t="s">
        <v>2631</v>
      </c>
      <c r="C172" s="60">
        <v>0</v>
      </c>
      <c r="D172" s="93" t="s">
        <v>3993</v>
      </c>
      <c r="E172" s="93" t="s">
        <v>3994</v>
      </c>
      <c r="F172" s="93" t="s">
        <v>3995</v>
      </c>
      <c r="G172" s="23">
        <v>1550920</v>
      </c>
      <c r="H172" s="157">
        <v>469286.19</v>
      </c>
      <c r="I172" s="145">
        <v>3191653.7</v>
      </c>
      <c r="J172" s="5" t="s">
        <v>2806</v>
      </c>
      <c r="K172" s="62" t="s">
        <v>2</v>
      </c>
      <c r="L172" s="62" t="s">
        <v>2</v>
      </c>
    </row>
    <row r="173" spans="1:12" ht="210" x14ac:dyDescent="0.25">
      <c r="A173" s="155" t="s">
        <v>3152</v>
      </c>
      <c r="B173" s="62" t="s">
        <v>3153</v>
      </c>
      <c r="C173" s="60">
        <v>0</v>
      </c>
      <c r="D173" s="60" t="s">
        <v>3154</v>
      </c>
      <c r="E173" s="93" t="s">
        <v>3996</v>
      </c>
      <c r="F173" s="93" t="s">
        <v>3997</v>
      </c>
      <c r="G173" s="23">
        <v>715254.24</v>
      </c>
      <c r="H173" s="157">
        <v>655649.74</v>
      </c>
      <c r="I173" s="145">
        <v>6213044.4800000004</v>
      </c>
      <c r="J173" s="5" t="s">
        <v>2264</v>
      </c>
      <c r="K173" s="62" t="s">
        <v>2</v>
      </c>
      <c r="L173" s="62" t="s">
        <v>2</v>
      </c>
    </row>
    <row r="174" spans="1:12" ht="120" x14ac:dyDescent="0.25">
      <c r="A174" s="155" t="s">
        <v>2148</v>
      </c>
      <c r="B174" s="62" t="s">
        <v>2149</v>
      </c>
      <c r="C174" s="60">
        <v>0</v>
      </c>
      <c r="D174" s="60" t="s">
        <v>2036</v>
      </c>
      <c r="E174" s="60" t="s">
        <v>34</v>
      </c>
      <c r="F174" s="93" t="s">
        <v>3998</v>
      </c>
      <c r="G174" s="23">
        <v>222351.22</v>
      </c>
      <c r="H174" s="157">
        <v>203821.97</v>
      </c>
      <c r="I174" s="145">
        <v>2762634.29</v>
      </c>
      <c r="J174" s="5" t="s">
        <v>2806</v>
      </c>
      <c r="K174" s="62" t="s">
        <v>2</v>
      </c>
      <c r="L174" s="62" t="s">
        <v>2</v>
      </c>
    </row>
    <row r="175" spans="1:12" ht="120" x14ac:dyDescent="0.25">
      <c r="A175" s="155" t="s">
        <v>3155</v>
      </c>
      <c r="B175" s="99" t="s">
        <v>3156</v>
      </c>
      <c r="C175" s="100">
        <v>0</v>
      </c>
      <c r="D175" s="100" t="s">
        <v>3157</v>
      </c>
      <c r="E175" s="100" t="s">
        <v>4085</v>
      </c>
      <c r="F175" s="100" t="s">
        <v>4084</v>
      </c>
      <c r="G175" s="101">
        <v>190677.97</v>
      </c>
      <c r="H175" s="157">
        <v>174788.22</v>
      </c>
      <c r="I175" s="113">
        <v>2602750.13</v>
      </c>
      <c r="J175" s="5" t="s">
        <v>2264</v>
      </c>
      <c r="K175" s="62" t="s">
        <v>2</v>
      </c>
      <c r="L175" s="62" t="s">
        <v>2</v>
      </c>
    </row>
    <row r="176" spans="1:12" ht="120" x14ac:dyDescent="0.25">
      <c r="A176" s="155" t="s">
        <v>2150</v>
      </c>
      <c r="B176" s="62" t="s">
        <v>2151</v>
      </c>
      <c r="C176" s="60">
        <v>0</v>
      </c>
      <c r="D176" s="60" t="s">
        <v>2037</v>
      </c>
      <c r="E176" s="60" t="s">
        <v>2152</v>
      </c>
      <c r="F176" s="60" t="s">
        <v>3999</v>
      </c>
      <c r="G176" s="23">
        <v>102866.53</v>
      </c>
      <c r="H176" s="157">
        <v>94294.28</v>
      </c>
      <c r="I176" s="145">
        <v>1174048.3600000001</v>
      </c>
      <c r="J176" s="5" t="s">
        <v>2806</v>
      </c>
      <c r="K176" s="62" t="s">
        <v>2</v>
      </c>
      <c r="L176" s="62" t="s">
        <v>2</v>
      </c>
    </row>
    <row r="177" spans="1:12" ht="120" x14ac:dyDescent="0.25">
      <c r="A177" s="155" t="s">
        <v>2154</v>
      </c>
      <c r="B177" s="62" t="s">
        <v>2156</v>
      </c>
      <c r="C177" s="60">
        <v>0</v>
      </c>
      <c r="D177" s="60" t="s">
        <v>3158</v>
      </c>
      <c r="E177" s="60" t="s">
        <v>4000</v>
      </c>
      <c r="F177" s="93" t="s">
        <v>4001</v>
      </c>
      <c r="G177" s="23">
        <v>224821.79</v>
      </c>
      <c r="H177" s="157">
        <v>206086.54</v>
      </c>
      <c r="I177" s="145">
        <v>3128293.93</v>
      </c>
      <c r="J177" s="5" t="s">
        <v>2806</v>
      </c>
      <c r="K177" s="62" t="s">
        <v>2</v>
      </c>
      <c r="L177" s="62" t="s">
        <v>2</v>
      </c>
    </row>
    <row r="178" spans="1:12" ht="120" x14ac:dyDescent="0.25">
      <c r="A178" s="155" t="s">
        <v>2155</v>
      </c>
      <c r="B178" s="62" t="s">
        <v>2156</v>
      </c>
      <c r="C178" s="60">
        <v>0</v>
      </c>
      <c r="D178" s="60" t="s">
        <v>2039</v>
      </c>
      <c r="E178" s="60" t="s">
        <v>2633</v>
      </c>
      <c r="F178" s="60" t="s">
        <v>3639</v>
      </c>
      <c r="G178" s="23">
        <v>137155.37</v>
      </c>
      <c r="H178" s="157">
        <v>125725.87</v>
      </c>
      <c r="I178" s="145">
        <v>1925103.95</v>
      </c>
      <c r="J178" s="5" t="s">
        <v>2806</v>
      </c>
      <c r="K178" s="62" t="s">
        <v>2</v>
      </c>
      <c r="L178" s="62" t="s">
        <v>2</v>
      </c>
    </row>
    <row r="179" spans="1:12" ht="120" x14ac:dyDescent="0.25">
      <c r="A179" s="155" t="s">
        <v>3788</v>
      </c>
      <c r="B179" s="62" t="s">
        <v>2157</v>
      </c>
      <c r="C179" s="60">
        <v>0</v>
      </c>
      <c r="D179" s="93" t="s">
        <v>4002</v>
      </c>
      <c r="E179" s="93" t="s">
        <v>4003</v>
      </c>
      <c r="F179" s="93" t="s">
        <v>4004</v>
      </c>
      <c r="G179" s="23">
        <v>878210</v>
      </c>
      <c r="H179" s="157">
        <v>265733.86</v>
      </c>
      <c r="I179" s="145">
        <v>1844066.58</v>
      </c>
      <c r="J179" s="5" t="s">
        <v>2806</v>
      </c>
      <c r="K179" s="62" t="s">
        <v>2</v>
      </c>
      <c r="L179" s="62" t="s">
        <v>2</v>
      </c>
    </row>
    <row r="180" spans="1:12" ht="120" x14ac:dyDescent="0.25">
      <c r="A180" s="155" t="s">
        <v>2031</v>
      </c>
      <c r="B180" s="62" t="s">
        <v>35</v>
      </c>
      <c r="C180" s="60">
        <v>0</v>
      </c>
      <c r="D180" s="93" t="s">
        <v>4006</v>
      </c>
      <c r="E180" s="93" t="s">
        <v>4007</v>
      </c>
      <c r="F180" s="93" t="s">
        <v>4008</v>
      </c>
      <c r="G180" s="23">
        <v>288135.59999999998</v>
      </c>
      <c r="H180" s="157">
        <v>264124.34999999998</v>
      </c>
      <c r="I180" s="145">
        <v>2411990.52</v>
      </c>
      <c r="J180" s="5" t="s">
        <v>2806</v>
      </c>
      <c r="K180" s="62" t="s">
        <v>2</v>
      </c>
      <c r="L180" s="62" t="s">
        <v>2</v>
      </c>
    </row>
    <row r="181" spans="1:12" ht="135" x14ac:dyDescent="0.25">
      <c r="A181" s="155" t="s">
        <v>2261</v>
      </c>
      <c r="B181" s="63" t="s">
        <v>1428</v>
      </c>
      <c r="C181" s="59" t="s">
        <v>2</v>
      </c>
      <c r="D181" s="60" t="s">
        <v>2124</v>
      </c>
      <c r="E181" s="63" t="s">
        <v>2927</v>
      </c>
      <c r="F181" s="93" t="s">
        <v>4009</v>
      </c>
      <c r="G181" s="58">
        <v>483050.85</v>
      </c>
      <c r="H181" s="160">
        <v>442796.6</v>
      </c>
      <c r="I181" s="145">
        <v>6300749.4100000001</v>
      </c>
      <c r="J181" s="5" t="s">
        <v>2265</v>
      </c>
      <c r="K181" s="62" t="s">
        <v>2</v>
      </c>
      <c r="L181" s="62" t="s">
        <v>2</v>
      </c>
    </row>
    <row r="182" spans="1:12" ht="120" x14ac:dyDescent="0.25">
      <c r="A182" s="155" t="s">
        <v>2032</v>
      </c>
      <c r="B182" s="62" t="s">
        <v>36</v>
      </c>
      <c r="C182" s="60" t="s">
        <v>2</v>
      </c>
      <c r="D182" s="93" t="s">
        <v>4010</v>
      </c>
      <c r="E182" s="91" t="s">
        <v>4011</v>
      </c>
      <c r="F182" s="60" t="s">
        <v>4012</v>
      </c>
      <c r="G182" s="23">
        <v>929079</v>
      </c>
      <c r="H182" s="157">
        <v>281126.07</v>
      </c>
      <c r="I182" s="145">
        <v>1950455.04</v>
      </c>
      <c r="J182" s="5" t="s">
        <v>2806</v>
      </c>
      <c r="K182" s="62" t="s">
        <v>2</v>
      </c>
      <c r="L182" s="62" t="s">
        <v>2</v>
      </c>
    </row>
    <row r="183" spans="1:12" ht="120" x14ac:dyDescent="0.25">
      <c r="A183" s="155" t="s">
        <v>2033</v>
      </c>
      <c r="B183" s="62" t="s">
        <v>36</v>
      </c>
      <c r="C183" s="60" t="s">
        <v>2</v>
      </c>
      <c r="D183" s="93" t="s">
        <v>4005</v>
      </c>
      <c r="E183" s="91" t="s">
        <v>4013</v>
      </c>
      <c r="F183" s="60" t="s">
        <v>4014</v>
      </c>
      <c r="G183" s="23">
        <v>296610.2</v>
      </c>
      <c r="H183" s="157">
        <v>0</v>
      </c>
      <c r="I183" s="145">
        <v>2486533.27</v>
      </c>
      <c r="J183" s="5" t="s">
        <v>2806</v>
      </c>
      <c r="K183" s="62" t="s">
        <v>2</v>
      </c>
      <c r="L183" s="62" t="s">
        <v>2</v>
      </c>
    </row>
    <row r="184" spans="1:12" ht="120" x14ac:dyDescent="0.25">
      <c r="A184" s="155" t="s">
        <v>2159</v>
      </c>
      <c r="B184" s="99" t="s">
        <v>2158</v>
      </c>
      <c r="C184" s="100">
        <v>0</v>
      </c>
      <c r="D184" s="100" t="s">
        <v>2041</v>
      </c>
      <c r="E184" s="100" t="s">
        <v>2545</v>
      </c>
      <c r="F184" s="100" t="s">
        <v>4108</v>
      </c>
      <c r="G184" s="101">
        <v>222351.22</v>
      </c>
      <c r="H184" s="157">
        <v>203821.97</v>
      </c>
      <c r="I184" s="113">
        <v>1718842.82</v>
      </c>
      <c r="J184" s="5" t="s">
        <v>2806</v>
      </c>
      <c r="K184" s="62" t="s">
        <v>2</v>
      </c>
      <c r="L184" s="62" t="s">
        <v>2</v>
      </c>
    </row>
    <row r="185" spans="1:12" ht="150" x14ac:dyDescent="0.25">
      <c r="A185" s="155" t="s">
        <v>2161</v>
      </c>
      <c r="B185" s="140" t="s">
        <v>2638</v>
      </c>
      <c r="C185" s="141">
        <v>0</v>
      </c>
      <c r="D185" s="141" t="s">
        <v>2</v>
      </c>
      <c r="E185" s="141" t="s">
        <v>2</v>
      </c>
      <c r="F185" s="141" t="s">
        <v>2</v>
      </c>
      <c r="G185" s="142">
        <v>276271.2</v>
      </c>
      <c r="H185" s="157">
        <v>0</v>
      </c>
      <c r="I185" s="143" t="s">
        <v>2</v>
      </c>
      <c r="J185" s="5" t="s">
        <v>2806</v>
      </c>
      <c r="K185" s="62" t="s">
        <v>2</v>
      </c>
      <c r="L185" s="62" t="s">
        <v>2</v>
      </c>
    </row>
    <row r="186" spans="1:12" ht="150" x14ac:dyDescent="0.25">
      <c r="A186" s="155" t="s">
        <v>2262</v>
      </c>
      <c r="B186" s="96" t="s">
        <v>2263</v>
      </c>
      <c r="C186" s="97" t="s">
        <v>2</v>
      </c>
      <c r="D186" s="100" t="s">
        <v>2125</v>
      </c>
      <c r="E186" s="96" t="s">
        <v>2928</v>
      </c>
      <c r="F186" s="99" t="s">
        <v>4110</v>
      </c>
      <c r="G186" s="102">
        <v>194067.8</v>
      </c>
      <c r="H186" s="160">
        <v>177895.55</v>
      </c>
      <c r="I186" s="113">
        <v>3148920.04</v>
      </c>
      <c r="J186" s="5" t="s">
        <v>2265</v>
      </c>
      <c r="K186" s="62" t="s">
        <v>2</v>
      </c>
      <c r="L186" s="62" t="s">
        <v>2</v>
      </c>
    </row>
    <row r="187" spans="1:12" ht="150" x14ac:dyDescent="0.25">
      <c r="A187" s="155" t="s">
        <v>3028</v>
      </c>
      <c r="B187" s="62" t="s">
        <v>2638</v>
      </c>
      <c r="C187" s="60">
        <v>0</v>
      </c>
      <c r="D187" s="60" t="s">
        <v>2043</v>
      </c>
      <c r="E187" s="60" t="s">
        <v>2639</v>
      </c>
      <c r="F187" s="60" t="s">
        <v>4112</v>
      </c>
      <c r="G187" s="23">
        <v>134706.17000000001</v>
      </c>
      <c r="H187" s="157">
        <v>123480.67</v>
      </c>
      <c r="I187" s="113">
        <v>1537444.29</v>
      </c>
      <c r="J187" s="5" t="s">
        <v>2806</v>
      </c>
      <c r="K187" s="62" t="s">
        <v>2</v>
      </c>
      <c r="L187" s="62" t="s">
        <v>2</v>
      </c>
    </row>
    <row r="188" spans="1:12" ht="120" x14ac:dyDescent="0.25">
      <c r="A188" s="155" t="s">
        <v>2164</v>
      </c>
      <c r="B188" s="62" t="s">
        <v>38</v>
      </c>
      <c r="C188" s="60">
        <v>0</v>
      </c>
      <c r="D188" s="93" t="s">
        <v>4015</v>
      </c>
      <c r="E188" s="93" t="s">
        <v>4016</v>
      </c>
      <c r="F188" s="60" t="s">
        <v>4017</v>
      </c>
      <c r="G188" s="23">
        <v>237174.64</v>
      </c>
      <c r="H188" s="157">
        <v>217410.14</v>
      </c>
      <c r="I188" s="145">
        <v>3116834.97</v>
      </c>
      <c r="J188" s="5" t="s">
        <v>2806</v>
      </c>
      <c r="K188" s="62" t="s">
        <v>2</v>
      </c>
      <c r="L188" s="62" t="s">
        <v>2</v>
      </c>
    </row>
    <row r="189" spans="1:12" ht="120" x14ac:dyDescent="0.25">
      <c r="A189" s="155" t="s">
        <v>2163</v>
      </c>
      <c r="B189" s="62" t="s">
        <v>39</v>
      </c>
      <c r="C189" s="60">
        <v>0</v>
      </c>
      <c r="D189" s="93" t="s">
        <v>4018</v>
      </c>
      <c r="E189" s="93" t="s">
        <v>4019</v>
      </c>
      <c r="F189" s="60" t="s">
        <v>4020</v>
      </c>
      <c r="G189" s="23">
        <v>137155.37</v>
      </c>
      <c r="H189" s="157">
        <v>125725.87</v>
      </c>
      <c r="I189" s="145">
        <v>1839980.31</v>
      </c>
      <c r="J189" s="5" t="s">
        <v>2806</v>
      </c>
      <c r="K189" s="62" t="s">
        <v>2</v>
      </c>
      <c r="L189" s="62" t="s">
        <v>2</v>
      </c>
    </row>
    <row r="190" spans="1:12" ht="150" x14ac:dyDescent="0.25">
      <c r="A190" s="155" t="s">
        <v>2166</v>
      </c>
      <c r="B190" s="62" t="s">
        <v>2638</v>
      </c>
      <c r="C190" s="60">
        <v>0</v>
      </c>
      <c r="D190" s="60" t="s">
        <v>3159</v>
      </c>
      <c r="E190" s="60" t="s">
        <v>3160</v>
      </c>
      <c r="F190" s="60" t="s">
        <v>4021</v>
      </c>
      <c r="G190" s="23">
        <v>117561.75</v>
      </c>
      <c r="H190" s="157">
        <v>107765</v>
      </c>
      <c r="I190" s="145">
        <v>2289527.42</v>
      </c>
      <c r="J190" s="5" t="s">
        <v>2806</v>
      </c>
      <c r="K190" s="62" t="s">
        <v>2</v>
      </c>
      <c r="L190" s="62" t="s">
        <v>2</v>
      </c>
    </row>
    <row r="191" spans="1:12" ht="165" x14ac:dyDescent="0.25">
      <c r="A191" s="155" t="s">
        <v>3161</v>
      </c>
      <c r="B191" s="62" t="s">
        <v>3162</v>
      </c>
      <c r="C191" s="60">
        <v>0</v>
      </c>
      <c r="D191" s="60" t="s">
        <v>3163</v>
      </c>
      <c r="E191" s="60" t="s">
        <v>4114</v>
      </c>
      <c r="F191" s="60" t="s">
        <v>4113</v>
      </c>
      <c r="G191" s="23">
        <v>483050.85</v>
      </c>
      <c r="H191" s="157">
        <v>442796.6</v>
      </c>
      <c r="I191" s="113">
        <v>6300749.4100000001</v>
      </c>
      <c r="J191" s="5" t="s">
        <v>3164</v>
      </c>
      <c r="K191" s="62" t="s">
        <v>2</v>
      </c>
      <c r="L191" s="62" t="s">
        <v>2</v>
      </c>
    </row>
    <row r="192" spans="1:12" ht="150" x14ac:dyDescent="0.25">
      <c r="A192" s="155" t="s">
        <v>2165</v>
      </c>
      <c r="B192" s="62" t="s">
        <v>2640</v>
      </c>
      <c r="C192" s="60">
        <v>0</v>
      </c>
      <c r="D192" s="60" t="s">
        <v>2044</v>
      </c>
      <c r="E192" s="60" t="s">
        <v>2641</v>
      </c>
      <c r="F192" s="60" t="s">
        <v>4087</v>
      </c>
      <c r="G192" s="23">
        <v>153389.79999999999</v>
      </c>
      <c r="H192" s="157">
        <v>140607.29999999999</v>
      </c>
      <c r="I192" s="113">
        <v>1467537.47</v>
      </c>
      <c r="J192" s="5" t="s">
        <v>2806</v>
      </c>
      <c r="K192" s="62" t="s">
        <v>2</v>
      </c>
      <c r="L192" s="62" t="s">
        <v>2</v>
      </c>
    </row>
    <row r="193" spans="1:12" ht="150" x14ac:dyDescent="0.25">
      <c r="A193" s="155" t="s">
        <v>2168</v>
      </c>
      <c r="B193" s="62" t="s">
        <v>2642</v>
      </c>
      <c r="C193" s="60">
        <v>0</v>
      </c>
      <c r="D193" s="60" t="s">
        <v>2046</v>
      </c>
      <c r="E193" s="60" t="s">
        <v>2643</v>
      </c>
      <c r="F193" s="60" t="s">
        <v>4109</v>
      </c>
      <c r="G193" s="23">
        <v>1430155.46</v>
      </c>
      <c r="H193" s="157">
        <v>432744.6</v>
      </c>
      <c r="I193" s="113">
        <v>3740804.7</v>
      </c>
      <c r="J193" s="5" t="s">
        <v>2806</v>
      </c>
      <c r="K193" s="62" t="s">
        <v>2</v>
      </c>
      <c r="L193" s="62" t="s">
        <v>2</v>
      </c>
    </row>
    <row r="194" spans="1:12" ht="150" x14ac:dyDescent="0.25">
      <c r="A194" s="155" t="s">
        <v>2169</v>
      </c>
      <c r="B194" s="99" t="s">
        <v>2642</v>
      </c>
      <c r="C194" s="100">
        <v>0</v>
      </c>
      <c r="D194" s="100" t="s">
        <v>2047</v>
      </c>
      <c r="E194" s="100" t="s">
        <v>2644</v>
      </c>
      <c r="F194" s="100" t="s">
        <v>4089</v>
      </c>
      <c r="G194" s="101">
        <v>154237.29999999999</v>
      </c>
      <c r="H194" s="101">
        <v>0</v>
      </c>
      <c r="I194" s="113">
        <v>1558989.95</v>
      </c>
      <c r="J194" s="5" t="s">
        <v>2806</v>
      </c>
      <c r="K194" s="62" t="s">
        <v>2</v>
      </c>
      <c r="L194" s="62" t="s">
        <v>2</v>
      </c>
    </row>
    <row r="195" spans="1:12" ht="120" x14ac:dyDescent="0.25">
      <c r="A195" s="155" t="s">
        <v>2171</v>
      </c>
      <c r="B195" s="62" t="s">
        <v>2646</v>
      </c>
      <c r="C195" s="60">
        <v>0</v>
      </c>
      <c r="D195" s="60" t="s">
        <v>2049</v>
      </c>
      <c r="E195" s="60" t="s">
        <v>2647</v>
      </c>
      <c r="F195" s="60" t="s">
        <v>4022</v>
      </c>
      <c r="G195" s="23">
        <v>80132.19</v>
      </c>
      <c r="H195" s="23">
        <v>0</v>
      </c>
      <c r="I195" s="145">
        <v>1187175.1299999999</v>
      </c>
      <c r="J195" s="5" t="s">
        <v>2806</v>
      </c>
      <c r="K195" s="62" t="s">
        <v>2</v>
      </c>
      <c r="L195" s="62" t="s">
        <v>2</v>
      </c>
    </row>
    <row r="196" spans="1:12" ht="120" x14ac:dyDescent="0.25">
      <c r="A196" s="155" t="s">
        <v>2172</v>
      </c>
      <c r="B196" s="62" t="s">
        <v>2173</v>
      </c>
      <c r="C196" s="60">
        <v>0</v>
      </c>
      <c r="D196" s="60" t="s">
        <v>40</v>
      </c>
      <c r="E196" s="60" t="s">
        <v>2648</v>
      </c>
      <c r="F196" s="93" t="s">
        <v>4023</v>
      </c>
      <c r="G196" s="23">
        <v>92576</v>
      </c>
      <c r="H196" s="23">
        <v>0</v>
      </c>
      <c r="I196" s="145">
        <v>838799.16</v>
      </c>
      <c r="J196" s="5" t="s">
        <v>2806</v>
      </c>
      <c r="K196" s="62" t="s">
        <v>2</v>
      </c>
      <c r="L196" s="62" t="s">
        <v>2</v>
      </c>
    </row>
    <row r="197" spans="1:12" ht="150" x14ac:dyDescent="0.25">
      <c r="A197" s="155" t="s">
        <v>2174</v>
      </c>
      <c r="B197" s="62" t="s">
        <v>2649</v>
      </c>
      <c r="C197" s="60">
        <v>0</v>
      </c>
      <c r="D197" s="60" t="s">
        <v>41</v>
      </c>
      <c r="E197" s="60" t="s">
        <v>3165</v>
      </c>
      <c r="F197" s="93" t="s">
        <v>4024</v>
      </c>
      <c r="G197" s="23">
        <v>1036149</v>
      </c>
      <c r="H197" s="157">
        <v>949803.25</v>
      </c>
      <c r="I197" s="145">
        <v>1487081.56</v>
      </c>
      <c r="J197" s="5" t="s">
        <v>2806</v>
      </c>
      <c r="K197" s="62" t="s">
        <v>2</v>
      </c>
      <c r="L197" s="62" t="s">
        <v>2</v>
      </c>
    </row>
    <row r="198" spans="1:12" ht="150" x14ac:dyDescent="0.25">
      <c r="A198" s="155" t="s">
        <v>2143</v>
      </c>
      <c r="B198" s="99" t="s">
        <v>2630</v>
      </c>
      <c r="C198" s="100">
        <v>15.7</v>
      </c>
      <c r="D198" s="100" t="s">
        <v>2030</v>
      </c>
      <c r="E198" s="100" t="s">
        <v>2626</v>
      </c>
      <c r="F198" s="100" t="s">
        <v>4092</v>
      </c>
      <c r="G198" s="101">
        <v>14589.31</v>
      </c>
      <c r="H198" s="157">
        <v>0</v>
      </c>
      <c r="I198" s="113">
        <v>312111.01</v>
      </c>
      <c r="J198" s="5" t="s">
        <v>2806</v>
      </c>
      <c r="K198" s="62" t="s">
        <v>2</v>
      </c>
      <c r="L198" s="62" t="s">
        <v>2</v>
      </c>
    </row>
    <row r="199" spans="1:12" ht="150" x14ac:dyDescent="0.25">
      <c r="A199" s="155" t="s">
        <v>2147</v>
      </c>
      <c r="B199" s="99" t="s">
        <v>2632</v>
      </c>
      <c r="C199" s="100">
        <v>16.600000000000001</v>
      </c>
      <c r="D199" s="100" t="s">
        <v>2035</v>
      </c>
      <c r="E199" s="100" t="s">
        <v>3166</v>
      </c>
      <c r="F199" s="100" t="s">
        <v>4111</v>
      </c>
      <c r="G199" s="101">
        <v>14589.32</v>
      </c>
      <c r="H199" s="157">
        <v>0</v>
      </c>
      <c r="I199" s="113">
        <v>313428.28000000003</v>
      </c>
      <c r="J199" s="5" t="s">
        <v>2806</v>
      </c>
      <c r="K199" s="62" t="s">
        <v>2</v>
      </c>
      <c r="L199" s="62" t="s">
        <v>2</v>
      </c>
    </row>
    <row r="200" spans="1:12" ht="120" x14ac:dyDescent="0.25">
      <c r="A200" s="155" t="s">
        <v>2153</v>
      </c>
      <c r="B200" s="99" t="s">
        <v>2149</v>
      </c>
      <c r="C200" s="100">
        <v>17.5</v>
      </c>
      <c r="D200" s="100" t="s">
        <v>2038</v>
      </c>
      <c r="E200" s="100" t="s">
        <v>3167</v>
      </c>
      <c r="F200" s="100" t="s">
        <v>4091</v>
      </c>
      <c r="G200" s="101">
        <v>14589.32</v>
      </c>
      <c r="H200" s="157">
        <v>0</v>
      </c>
      <c r="I200" s="113">
        <v>293148.65999999997</v>
      </c>
      <c r="J200" s="5" t="s">
        <v>2806</v>
      </c>
      <c r="K200" s="62" t="s">
        <v>2</v>
      </c>
      <c r="L200" s="62" t="s">
        <v>2</v>
      </c>
    </row>
    <row r="201" spans="1:12" ht="120" x14ac:dyDescent="0.25">
      <c r="A201" s="155" t="s">
        <v>2635</v>
      </c>
      <c r="B201" s="99" t="s">
        <v>2156</v>
      </c>
      <c r="C201" s="100">
        <v>15.5</v>
      </c>
      <c r="D201" s="100" t="s">
        <v>2040</v>
      </c>
      <c r="E201" s="100" t="s">
        <v>2634</v>
      </c>
      <c r="F201" s="100" t="s">
        <v>4106</v>
      </c>
      <c r="G201" s="101">
        <v>14589.32</v>
      </c>
      <c r="H201" s="157">
        <v>0</v>
      </c>
      <c r="I201" s="113">
        <v>286056.34000000003</v>
      </c>
      <c r="J201" s="5" t="s">
        <v>2806</v>
      </c>
      <c r="K201" s="62" t="s">
        <v>2</v>
      </c>
      <c r="L201" s="62" t="s">
        <v>2</v>
      </c>
    </row>
    <row r="202" spans="1:12" ht="120" x14ac:dyDescent="0.25">
      <c r="A202" s="155" t="s">
        <v>2636</v>
      </c>
      <c r="B202" s="99" t="s">
        <v>35</v>
      </c>
      <c r="C202" s="100">
        <v>14.8</v>
      </c>
      <c r="D202" s="100" t="s">
        <v>4025</v>
      </c>
      <c r="E202" s="100" t="s">
        <v>4026</v>
      </c>
      <c r="F202" s="100" t="s">
        <v>4027</v>
      </c>
      <c r="G202" s="101">
        <v>216101.7</v>
      </c>
      <c r="H202" s="157">
        <v>201136.2</v>
      </c>
      <c r="I202" s="145">
        <v>244105.25</v>
      </c>
      <c r="J202" s="5" t="s">
        <v>2806</v>
      </c>
      <c r="K202" s="62" t="s">
        <v>2</v>
      </c>
      <c r="L202" s="62" t="s">
        <v>2</v>
      </c>
    </row>
    <row r="203" spans="1:12" ht="120" x14ac:dyDescent="0.25">
      <c r="A203" s="155" t="s">
        <v>2637</v>
      </c>
      <c r="B203" s="92" t="s">
        <v>36</v>
      </c>
      <c r="C203" s="93">
        <v>14.1</v>
      </c>
      <c r="D203" s="93" t="s">
        <v>4028</v>
      </c>
      <c r="E203" s="93" t="s">
        <v>4029</v>
      </c>
      <c r="F203" s="93" t="s">
        <v>4030</v>
      </c>
      <c r="G203" s="94">
        <v>238983.1</v>
      </c>
      <c r="H203" s="157">
        <v>222433.1</v>
      </c>
      <c r="I203" s="145">
        <v>256202.08</v>
      </c>
      <c r="J203" s="5" t="s">
        <v>2806</v>
      </c>
      <c r="K203" s="62" t="s">
        <v>2</v>
      </c>
      <c r="L203" s="62" t="s">
        <v>2</v>
      </c>
    </row>
    <row r="204" spans="1:12" ht="120" x14ac:dyDescent="0.25">
      <c r="A204" s="155" t="s">
        <v>2160</v>
      </c>
      <c r="B204" s="99" t="s">
        <v>2158</v>
      </c>
      <c r="C204" s="100">
        <v>14.2</v>
      </c>
      <c r="D204" s="100" t="s">
        <v>2042</v>
      </c>
      <c r="E204" s="100" t="s">
        <v>2546</v>
      </c>
      <c r="F204" s="100" t="s">
        <v>4115</v>
      </c>
      <c r="G204" s="101">
        <v>233898.3</v>
      </c>
      <c r="H204" s="157">
        <v>217700.3</v>
      </c>
      <c r="I204" s="113">
        <v>274200.71000000002</v>
      </c>
      <c r="J204" s="5" t="s">
        <v>2806</v>
      </c>
      <c r="K204" s="62" t="s">
        <v>2</v>
      </c>
      <c r="L204" s="62" t="s">
        <v>2</v>
      </c>
    </row>
    <row r="205" spans="1:12" ht="150" x14ac:dyDescent="0.25">
      <c r="A205" s="155" t="s">
        <v>2162</v>
      </c>
      <c r="B205" s="62" t="s">
        <v>37</v>
      </c>
      <c r="C205" s="60">
        <v>23.5</v>
      </c>
      <c r="D205" s="93" t="s">
        <v>4031</v>
      </c>
      <c r="E205" s="60" t="s">
        <v>4032</v>
      </c>
      <c r="F205" s="60" t="s">
        <v>4033</v>
      </c>
      <c r="G205" s="23">
        <v>413559.3</v>
      </c>
      <c r="H205" s="157">
        <v>384919.55</v>
      </c>
      <c r="I205" s="145">
        <v>406410.4</v>
      </c>
      <c r="J205" s="5" t="s">
        <v>2806</v>
      </c>
      <c r="K205" s="62" t="s">
        <v>2</v>
      </c>
      <c r="L205" s="62" t="s">
        <v>2</v>
      </c>
    </row>
    <row r="206" spans="1:12" ht="150" x14ac:dyDescent="0.25">
      <c r="A206" s="155" t="s">
        <v>2167</v>
      </c>
      <c r="B206" s="62" t="s">
        <v>2638</v>
      </c>
      <c r="C206" s="60">
        <v>17.3</v>
      </c>
      <c r="D206" s="60" t="s">
        <v>2045</v>
      </c>
      <c r="E206" s="60" t="s">
        <v>3638</v>
      </c>
      <c r="F206" s="60" t="s">
        <v>4088</v>
      </c>
      <c r="G206" s="23">
        <v>222881.4</v>
      </c>
      <c r="H206" s="157">
        <v>207446.39999999999</v>
      </c>
      <c r="I206" s="113">
        <v>232610.35</v>
      </c>
      <c r="J206" s="5" t="s">
        <v>2806</v>
      </c>
      <c r="K206" s="62" t="s">
        <v>2</v>
      </c>
      <c r="L206" s="62" t="s">
        <v>2</v>
      </c>
    </row>
    <row r="207" spans="1:12" ht="150" x14ac:dyDescent="0.25">
      <c r="A207" s="155" t="s">
        <v>2170</v>
      </c>
      <c r="B207" s="99" t="s">
        <v>2642</v>
      </c>
      <c r="C207" s="100">
        <v>21.8</v>
      </c>
      <c r="D207" s="100" t="s">
        <v>2048</v>
      </c>
      <c r="E207" s="100" t="s">
        <v>2645</v>
      </c>
      <c r="F207" s="100" t="s">
        <v>4100</v>
      </c>
      <c r="G207" s="101">
        <v>299152.5</v>
      </c>
      <c r="H207" s="157">
        <v>278435.5</v>
      </c>
      <c r="I207" s="113">
        <v>308795</v>
      </c>
      <c r="J207" s="5" t="s">
        <v>2806</v>
      </c>
      <c r="K207" s="62" t="s">
        <v>2</v>
      </c>
      <c r="L207" s="62" t="s">
        <v>2</v>
      </c>
    </row>
    <row r="208" spans="1:12" ht="150" x14ac:dyDescent="0.25">
      <c r="A208" s="155" t="s">
        <v>2175</v>
      </c>
      <c r="B208" s="62" t="s">
        <v>2650</v>
      </c>
      <c r="C208" s="60">
        <v>0</v>
      </c>
      <c r="D208" s="60" t="s">
        <v>5033</v>
      </c>
      <c r="E208" s="60" t="s">
        <v>4034</v>
      </c>
      <c r="F208" s="60" t="s">
        <v>4035</v>
      </c>
      <c r="G208" s="23">
        <v>310737.12</v>
      </c>
      <c r="H208" s="157">
        <v>297789.62</v>
      </c>
      <c r="I208" s="152">
        <v>1979463.7</v>
      </c>
      <c r="J208" s="5" t="s">
        <v>2806</v>
      </c>
      <c r="K208" s="62" t="s">
        <v>2</v>
      </c>
      <c r="L208" s="62" t="s">
        <v>2</v>
      </c>
    </row>
    <row r="209" spans="1:12" ht="150" x14ac:dyDescent="0.25">
      <c r="A209" s="155" t="s">
        <v>2176</v>
      </c>
      <c r="B209" s="62" t="s">
        <v>2651</v>
      </c>
      <c r="C209" s="60">
        <v>0</v>
      </c>
      <c r="D209" s="60" t="s">
        <v>4038</v>
      </c>
      <c r="E209" s="93" t="s">
        <v>4036</v>
      </c>
      <c r="F209" s="60" t="s">
        <v>4037</v>
      </c>
      <c r="G209" s="23">
        <v>621474.24</v>
      </c>
      <c r="H209" s="157">
        <v>595579.49</v>
      </c>
      <c r="I209" s="145">
        <v>2638677.09</v>
      </c>
      <c r="J209" s="5" t="s">
        <v>2806</v>
      </c>
      <c r="K209" s="62" t="s">
        <v>2</v>
      </c>
      <c r="L209" s="62" t="s">
        <v>2</v>
      </c>
    </row>
    <row r="210" spans="1:12" ht="150" x14ac:dyDescent="0.25">
      <c r="A210" s="155" t="s">
        <v>2178</v>
      </c>
      <c r="B210" s="99" t="s">
        <v>2177</v>
      </c>
      <c r="C210" s="100">
        <v>5</v>
      </c>
      <c r="D210" s="100" t="s">
        <v>42</v>
      </c>
      <c r="E210" s="100" t="s">
        <v>2652</v>
      </c>
      <c r="F210" s="100" t="s">
        <v>4079</v>
      </c>
      <c r="G210" s="101">
        <v>5515.51</v>
      </c>
      <c r="H210" s="157">
        <v>0</v>
      </c>
      <c r="I210" s="113">
        <v>16092.41</v>
      </c>
      <c r="J210" s="5" t="s">
        <v>2806</v>
      </c>
      <c r="K210" s="62" t="s">
        <v>2</v>
      </c>
      <c r="L210" s="62" t="s">
        <v>2</v>
      </c>
    </row>
    <row r="211" spans="1:12" ht="120" x14ac:dyDescent="0.25">
      <c r="A211" s="155" t="s">
        <v>2179</v>
      </c>
      <c r="B211" s="62" t="s">
        <v>2655</v>
      </c>
      <c r="C211" s="60">
        <v>0</v>
      </c>
      <c r="D211" s="60" t="s">
        <v>2</v>
      </c>
      <c r="E211" s="60" t="s">
        <v>2</v>
      </c>
      <c r="F211" s="60" t="s">
        <v>2</v>
      </c>
      <c r="G211" s="23">
        <v>100893.97</v>
      </c>
      <c r="H211" s="157">
        <v>93906.96</v>
      </c>
      <c r="I211" s="143" t="s">
        <v>2</v>
      </c>
      <c r="J211" s="5" t="s">
        <v>2806</v>
      </c>
      <c r="K211" s="62" t="s">
        <v>2</v>
      </c>
      <c r="L211" s="62" t="s">
        <v>2</v>
      </c>
    </row>
    <row r="212" spans="1:12" ht="120" x14ac:dyDescent="0.25">
      <c r="A212" s="155" t="s">
        <v>43</v>
      </c>
      <c r="B212" s="99" t="s">
        <v>44</v>
      </c>
      <c r="C212" s="105">
        <v>5790.4</v>
      </c>
      <c r="D212" s="100" t="s">
        <v>45</v>
      </c>
      <c r="E212" s="100" t="s">
        <v>3168</v>
      </c>
      <c r="F212" s="100" t="s">
        <v>4077</v>
      </c>
      <c r="G212" s="101">
        <v>4280890.1399999997</v>
      </c>
      <c r="H212" s="157">
        <v>1305244.0900000001</v>
      </c>
      <c r="I212" s="113">
        <v>26883386.600000001</v>
      </c>
      <c r="J212" s="5" t="s">
        <v>2806</v>
      </c>
      <c r="K212" s="62" t="s">
        <v>2</v>
      </c>
      <c r="L212" s="62" t="s">
        <v>2</v>
      </c>
    </row>
    <row r="213" spans="1:12" ht="120" x14ac:dyDescent="0.25">
      <c r="A213" s="155" t="s">
        <v>2653</v>
      </c>
      <c r="B213" s="99" t="s">
        <v>2654</v>
      </c>
      <c r="C213" s="100">
        <v>15</v>
      </c>
      <c r="D213" s="100" t="s">
        <v>46</v>
      </c>
      <c r="E213" s="100" t="s">
        <v>3169</v>
      </c>
      <c r="F213" s="100" t="s">
        <v>4094</v>
      </c>
      <c r="G213" s="101">
        <v>18344.39</v>
      </c>
      <c r="H213" s="157">
        <v>0</v>
      </c>
      <c r="I213" s="113">
        <v>110690.09</v>
      </c>
      <c r="J213" s="5" t="s">
        <v>2806</v>
      </c>
      <c r="K213" s="62" t="s">
        <v>2</v>
      </c>
      <c r="L213" s="62" t="s">
        <v>2</v>
      </c>
    </row>
    <row r="214" spans="1:12" ht="120" x14ac:dyDescent="0.25">
      <c r="A214" s="155" t="s">
        <v>47</v>
      </c>
      <c r="B214" s="99" t="s">
        <v>2654</v>
      </c>
      <c r="C214" s="100">
        <v>108</v>
      </c>
      <c r="D214" s="100" t="s">
        <v>48</v>
      </c>
      <c r="E214" s="100" t="s">
        <v>3170</v>
      </c>
      <c r="F214" s="100" t="s">
        <v>4103</v>
      </c>
      <c r="G214" s="101">
        <v>101386.69</v>
      </c>
      <c r="H214" s="157">
        <v>94365.440000000002</v>
      </c>
      <c r="I214" s="113">
        <v>796968.67</v>
      </c>
      <c r="J214" s="5" t="s">
        <v>2806</v>
      </c>
      <c r="K214" s="62" t="s">
        <v>2</v>
      </c>
      <c r="L214" s="62" t="s">
        <v>2</v>
      </c>
    </row>
    <row r="215" spans="1:12" ht="120" x14ac:dyDescent="0.25">
      <c r="A215" s="155" t="s">
        <v>49</v>
      </c>
      <c r="B215" s="99" t="s">
        <v>2654</v>
      </c>
      <c r="C215" s="100">
        <v>28.3</v>
      </c>
      <c r="D215" s="100" t="s">
        <v>50</v>
      </c>
      <c r="E215" s="100" t="s">
        <v>3171</v>
      </c>
      <c r="F215" s="100" t="s">
        <v>4097</v>
      </c>
      <c r="G215" s="101">
        <v>12382.48</v>
      </c>
      <c r="H215" s="101">
        <v>0</v>
      </c>
      <c r="I215" s="102">
        <v>158752.79</v>
      </c>
      <c r="J215" s="5" t="s">
        <v>2806</v>
      </c>
      <c r="K215" s="62" t="s">
        <v>2</v>
      </c>
      <c r="L215" s="62" t="s">
        <v>2</v>
      </c>
    </row>
    <row r="216" spans="1:12" ht="120" x14ac:dyDescent="0.25">
      <c r="A216" s="155" t="s">
        <v>2180</v>
      </c>
      <c r="B216" s="62" t="s">
        <v>2654</v>
      </c>
      <c r="C216" s="60">
        <v>26.4</v>
      </c>
      <c r="D216" s="60" t="s">
        <v>51</v>
      </c>
      <c r="E216" s="60" t="s">
        <v>3172</v>
      </c>
      <c r="F216" s="60" t="s">
        <v>4039</v>
      </c>
      <c r="G216" s="23">
        <v>3979.67</v>
      </c>
      <c r="H216" s="157">
        <v>0</v>
      </c>
      <c r="I216" s="145">
        <v>2598.15</v>
      </c>
      <c r="J216" s="5" t="s">
        <v>2806</v>
      </c>
      <c r="K216" s="62" t="s">
        <v>2</v>
      </c>
      <c r="L216" s="62" t="s">
        <v>2</v>
      </c>
    </row>
    <row r="217" spans="1:12" ht="120" x14ac:dyDescent="0.25">
      <c r="A217" s="155" t="s">
        <v>52</v>
      </c>
      <c r="B217" s="62" t="s">
        <v>2654</v>
      </c>
      <c r="C217" s="60">
        <v>75415.8</v>
      </c>
      <c r="D217" s="60" t="s">
        <v>53</v>
      </c>
      <c r="E217" s="60" t="s">
        <v>3632</v>
      </c>
      <c r="F217" s="93" t="s">
        <v>4040</v>
      </c>
      <c r="G217" s="23">
        <v>226714.34</v>
      </c>
      <c r="H217" s="157">
        <v>211013.84</v>
      </c>
      <c r="I217" s="145">
        <v>205546.35</v>
      </c>
      <c r="J217" s="5" t="s">
        <v>2806</v>
      </c>
      <c r="K217" s="62" t="s">
        <v>2</v>
      </c>
      <c r="L217" s="62" t="s">
        <v>2</v>
      </c>
    </row>
    <row r="218" spans="1:12" ht="60" x14ac:dyDescent="0.25">
      <c r="A218" s="179" t="s">
        <v>2656</v>
      </c>
      <c r="B218" s="179" t="s">
        <v>2654</v>
      </c>
      <c r="C218" s="188">
        <v>10375.200000000001</v>
      </c>
      <c r="D218" s="100" t="s">
        <v>3629</v>
      </c>
      <c r="E218" s="100" t="s">
        <v>3634</v>
      </c>
      <c r="F218" s="100" t="s">
        <v>4101</v>
      </c>
      <c r="G218" s="185">
        <v>1726695.11</v>
      </c>
      <c r="H218" s="185">
        <v>1607117.86</v>
      </c>
      <c r="I218" s="113">
        <v>738843.2</v>
      </c>
      <c r="J218" s="183" t="s">
        <v>2806</v>
      </c>
      <c r="K218" s="62"/>
      <c r="L218" s="62"/>
    </row>
    <row r="219" spans="1:12" ht="60" x14ac:dyDescent="0.25">
      <c r="A219" s="179"/>
      <c r="B219" s="179"/>
      <c r="C219" s="188"/>
      <c r="D219" s="100" t="s">
        <v>3630</v>
      </c>
      <c r="E219" s="100" t="s">
        <v>3637</v>
      </c>
      <c r="F219" s="100" t="s">
        <v>4076</v>
      </c>
      <c r="G219" s="185"/>
      <c r="H219" s="185"/>
      <c r="I219" s="113">
        <v>735774.66</v>
      </c>
      <c r="J219" s="183"/>
      <c r="K219" s="62"/>
      <c r="L219" s="62"/>
    </row>
    <row r="220" spans="1:12" ht="60" x14ac:dyDescent="0.25">
      <c r="A220" s="179"/>
      <c r="B220" s="179"/>
      <c r="C220" s="188"/>
      <c r="D220" s="100" t="s">
        <v>3631</v>
      </c>
      <c r="E220" s="100" t="s">
        <v>3633</v>
      </c>
      <c r="F220" s="100" t="s">
        <v>4083</v>
      </c>
      <c r="G220" s="185"/>
      <c r="H220" s="185"/>
      <c r="I220" s="113">
        <v>721586.17</v>
      </c>
      <c r="J220" s="183"/>
      <c r="K220" s="62"/>
      <c r="L220" s="62"/>
    </row>
    <row r="221" spans="1:12" ht="41.25" customHeight="1" x14ac:dyDescent="0.25">
      <c r="A221" s="179"/>
      <c r="B221" s="179"/>
      <c r="C221" s="188"/>
      <c r="D221" s="100" t="s">
        <v>3635</v>
      </c>
      <c r="E221" s="100" t="s">
        <v>3636</v>
      </c>
      <c r="F221" s="98" t="s">
        <v>4074</v>
      </c>
      <c r="G221" s="185"/>
      <c r="H221" s="185"/>
      <c r="I221" s="113">
        <v>891100.8</v>
      </c>
      <c r="J221" s="183"/>
      <c r="K221" s="62" t="s">
        <v>2</v>
      </c>
      <c r="L221" s="62" t="s">
        <v>2</v>
      </c>
    </row>
    <row r="222" spans="1:12" ht="120" x14ac:dyDescent="0.25">
      <c r="A222" s="155" t="s">
        <v>3173</v>
      </c>
      <c r="B222" s="99" t="s">
        <v>2654</v>
      </c>
      <c r="C222" s="100">
        <v>306</v>
      </c>
      <c r="D222" s="100" t="s">
        <v>54</v>
      </c>
      <c r="E222" s="100" t="s">
        <v>3174</v>
      </c>
      <c r="F222" s="100" t="s">
        <v>4107</v>
      </c>
      <c r="G222" s="101">
        <v>247116</v>
      </c>
      <c r="H222" s="157">
        <v>212794.25</v>
      </c>
      <c r="I222" s="113">
        <v>1956226.04</v>
      </c>
      <c r="J222" s="5" t="s">
        <v>2806</v>
      </c>
      <c r="K222" s="62" t="s">
        <v>2</v>
      </c>
      <c r="L222" s="62" t="s">
        <v>2</v>
      </c>
    </row>
    <row r="223" spans="1:12" ht="120" x14ac:dyDescent="0.25">
      <c r="A223" s="155" t="s">
        <v>3175</v>
      </c>
      <c r="B223" s="62" t="s">
        <v>2654</v>
      </c>
      <c r="C223" s="60">
        <v>17.8</v>
      </c>
      <c r="D223" s="60" t="s">
        <v>55</v>
      </c>
      <c r="E223" s="60" t="s">
        <v>3176</v>
      </c>
      <c r="F223" s="60" t="s">
        <v>4041</v>
      </c>
      <c r="G223" s="23">
        <v>115933.9</v>
      </c>
      <c r="H223" s="157">
        <v>107905.15</v>
      </c>
      <c r="I223" s="145">
        <v>131352.24</v>
      </c>
      <c r="J223" s="5" t="s">
        <v>2806</v>
      </c>
      <c r="K223" s="62" t="s">
        <v>2</v>
      </c>
      <c r="L223" s="62" t="s">
        <v>2</v>
      </c>
    </row>
    <row r="224" spans="1:12" ht="120" x14ac:dyDescent="0.25">
      <c r="A224" s="155" t="s">
        <v>2181</v>
      </c>
      <c r="B224" s="62" t="s">
        <v>2657</v>
      </c>
      <c r="C224" s="60">
        <v>0</v>
      </c>
      <c r="D224" s="60" t="s">
        <v>2</v>
      </c>
      <c r="E224" s="60" t="s">
        <v>2</v>
      </c>
      <c r="F224" s="60" t="s">
        <v>2</v>
      </c>
      <c r="G224" s="23">
        <v>568523.52000000002</v>
      </c>
      <c r="H224" s="157">
        <v>529152.02</v>
      </c>
      <c r="I224" s="58" t="s">
        <v>2</v>
      </c>
      <c r="J224" s="5" t="s">
        <v>2806</v>
      </c>
      <c r="K224" s="62" t="s">
        <v>2</v>
      </c>
      <c r="L224" s="62" t="s">
        <v>2</v>
      </c>
    </row>
    <row r="225" spans="1:12" ht="120" x14ac:dyDescent="0.25">
      <c r="A225" s="155" t="s">
        <v>2182</v>
      </c>
      <c r="B225" s="62" t="s">
        <v>2657</v>
      </c>
      <c r="C225" s="60">
        <v>0</v>
      </c>
      <c r="D225" s="60" t="s">
        <v>2</v>
      </c>
      <c r="E225" s="60" t="s">
        <v>2</v>
      </c>
      <c r="F225" s="60" t="s">
        <v>2</v>
      </c>
      <c r="G225" s="23">
        <v>323591.12</v>
      </c>
      <c r="H225" s="157">
        <v>301181.87</v>
      </c>
      <c r="I225" s="58" t="s">
        <v>2</v>
      </c>
      <c r="J225" s="5" t="s">
        <v>2806</v>
      </c>
      <c r="K225" s="62" t="s">
        <v>2</v>
      </c>
      <c r="L225" s="62" t="s">
        <v>2</v>
      </c>
    </row>
    <row r="226" spans="1:12" ht="120" x14ac:dyDescent="0.25">
      <c r="A226" s="155" t="s">
        <v>56</v>
      </c>
      <c r="B226" s="62" t="s">
        <v>2657</v>
      </c>
      <c r="C226" s="60">
        <v>0</v>
      </c>
      <c r="D226" s="60" t="s">
        <v>2</v>
      </c>
      <c r="E226" s="60" t="s">
        <v>2</v>
      </c>
      <c r="F226" s="60" t="s">
        <v>2</v>
      </c>
      <c r="G226" s="23">
        <v>135888.26999999999</v>
      </c>
      <c r="H226" s="157">
        <v>126477.77</v>
      </c>
      <c r="I226" s="58" t="s">
        <v>2</v>
      </c>
      <c r="J226" s="5" t="s">
        <v>2806</v>
      </c>
      <c r="K226" s="62" t="s">
        <v>2</v>
      </c>
      <c r="L226" s="62" t="s">
        <v>2</v>
      </c>
    </row>
    <row r="227" spans="1:12" ht="120" x14ac:dyDescent="0.25">
      <c r="A227" s="155" t="s">
        <v>2183</v>
      </c>
      <c r="B227" s="62" t="s">
        <v>57</v>
      </c>
      <c r="C227" s="60">
        <v>0</v>
      </c>
      <c r="D227" s="60" t="s">
        <v>2</v>
      </c>
      <c r="E227" s="60" t="s">
        <v>2</v>
      </c>
      <c r="F227" s="60" t="s">
        <v>2</v>
      </c>
      <c r="G227" s="23">
        <v>120833.34</v>
      </c>
      <c r="H227" s="157">
        <v>112442.09</v>
      </c>
      <c r="I227" s="58" t="s">
        <v>2</v>
      </c>
      <c r="J227" s="5" t="s">
        <v>2806</v>
      </c>
      <c r="K227" s="62" t="s">
        <v>2</v>
      </c>
      <c r="L227" s="62" t="s">
        <v>2</v>
      </c>
    </row>
    <row r="228" spans="1:12" ht="120" x14ac:dyDescent="0.25">
      <c r="A228" s="155" t="s">
        <v>2183</v>
      </c>
      <c r="B228" s="62" t="s">
        <v>57</v>
      </c>
      <c r="C228" s="60">
        <v>0</v>
      </c>
      <c r="D228" s="60" t="s">
        <v>2</v>
      </c>
      <c r="E228" s="60" t="s">
        <v>2</v>
      </c>
      <c r="F228" s="60" t="s">
        <v>2</v>
      </c>
      <c r="G228" s="23">
        <v>120833.33</v>
      </c>
      <c r="H228" s="157">
        <v>112442.08</v>
      </c>
      <c r="I228" s="58" t="s">
        <v>2</v>
      </c>
      <c r="J228" s="5" t="s">
        <v>2806</v>
      </c>
      <c r="K228" s="62" t="s">
        <v>2</v>
      </c>
      <c r="L228" s="62" t="s">
        <v>2</v>
      </c>
    </row>
    <row r="229" spans="1:12" ht="135" x14ac:dyDescent="0.25">
      <c r="A229" s="155" t="s">
        <v>58</v>
      </c>
      <c r="B229" s="99" t="s">
        <v>2184</v>
      </c>
      <c r="C229" s="100">
        <v>10.3</v>
      </c>
      <c r="D229" s="100" t="s">
        <v>2794</v>
      </c>
      <c r="E229" s="100" t="s">
        <v>2658</v>
      </c>
      <c r="F229" s="100" t="s">
        <v>4096</v>
      </c>
      <c r="G229" s="101">
        <v>153194</v>
      </c>
      <c r="H229" s="157">
        <v>137236.25</v>
      </c>
      <c r="I229" s="113">
        <v>133400.57</v>
      </c>
      <c r="J229" s="5" t="s">
        <v>3177</v>
      </c>
      <c r="K229" s="62" t="s">
        <v>2</v>
      </c>
      <c r="L229" s="62" t="s">
        <v>2</v>
      </c>
    </row>
    <row r="230" spans="1:12" ht="135" x14ac:dyDescent="0.25">
      <c r="A230" s="155" t="s">
        <v>59</v>
      </c>
      <c r="B230" s="62" t="s">
        <v>2185</v>
      </c>
      <c r="C230" s="60">
        <v>10.3</v>
      </c>
      <c r="D230" s="60" t="s">
        <v>60</v>
      </c>
      <c r="E230" s="60" t="s">
        <v>2887</v>
      </c>
      <c r="F230" s="60" t="s">
        <v>4042</v>
      </c>
      <c r="G230" s="23">
        <v>153194</v>
      </c>
      <c r="H230" s="157">
        <v>137236.25</v>
      </c>
      <c r="I230" s="145">
        <v>133400.57</v>
      </c>
      <c r="J230" s="5" t="s">
        <v>3177</v>
      </c>
      <c r="K230" s="62" t="s">
        <v>2</v>
      </c>
      <c r="L230" s="62" t="s">
        <v>2</v>
      </c>
    </row>
    <row r="231" spans="1:12" ht="135" x14ac:dyDescent="0.25">
      <c r="A231" s="155" t="s">
        <v>59</v>
      </c>
      <c r="B231" s="99" t="s">
        <v>2186</v>
      </c>
      <c r="C231" s="100">
        <v>10.3</v>
      </c>
      <c r="D231" s="100" t="s">
        <v>62</v>
      </c>
      <c r="E231" s="100" t="s">
        <v>2660</v>
      </c>
      <c r="F231" s="100" t="s">
        <v>4086</v>
      </c>
      <c r="G231" s="101">
        <v>153194</v>
      </c>
      <c r="H231" s="157">
        <v>137236.25</v>
      </c>
      <c r="I231" s="113">
        <v>133400.57</v>
      </c>
      <c r="J231" s="5" t="s">
        <v>3177</v>
      </c>
      <c r="K231" s="62" t="s">
        <v>2</v>
      </c>
      <c r="L231" s="62" t="s">
        <v>2</v>
      </c>
    </row>
    <row r="232" spans="1:12" ht="135" x14ac:dyDescent="0.25">
      <c r="A232" s="155" t="s">
        <v>59</v>
      </c>
      <c r="B232" s="99" t="s">
        <v>2187</v>
      </c>
      <c r="C232" s="100">
        <v>10.3</v>
      </c>
      <c r="D232" s="100" t="s">
        <v>63</v>
      </c>
      <c r="E232" s="100" t="s">
        <v>4105</v>
      </c>
      <c r="F232" s="100" t="s">
        <v>4104</v>
      </c>
      <c r="G232" s="101">
        <v>153194</v>
      </c>
      <c r="H232" s="157">
        <v>137236.25</v>
      </c>
      <c r="I232" s="113">
        <v>133400.57</v>
      </c>
      <c r="J232" s="5" t="s">
        <v>3177</v>
      </c>
      <c r="K232" s="62" t="s">
        <v>2</v>
      </c>
      <c r="L232" s="62" t="s">
        <v>2</v>
      </c>
    </row>
    <row r="233" spans="1:12" ht="135" x14ac:dyDescent="0.25">
      <c r="A233" s="155" t="s">
        <v>59</v>
      </c>
      <c r="B233" s="99" t="s">
        <v>2188</v>
      </c>
      <c r="C233" s="100">
        <v>11</v>
      </c>
      <c r="D233" s="100" t="s">
        <v>64</v>
      </c>
      <c r="E233" s="100" t="s">
        <v>2661</v>
      </c>
      <c r="F233" s="100" t="s">
        <v>4090</v>
      </c>
      <c r="G233" s="101">
        <v>164806</v>
      </c>
      <c r="H233" s="157">
        <v>147638.75</v>
      </c>
      <c r="I233" s="114">
        <v>142466.63</v>
      </c>
      <c r="J233" s="5" t="s">
        <v>3177</v>
      </c>
      <c r="K233" s="62" t="s">
        <v>2</v>
      </c>
      <c r="L233" s="62" t="s">
        <v>2</v>
      </c>
    </row>
    <row r="234" spans="1:12" ht="135" x14ac:dyDescent="0.25">
      <c r="A234" s="155" t="s">
        <v>59</v>
      </c>
      <c r="B234" s="99" t="s">
        <v>2189</v>
      </c>
      <c r="C234" s="100">
        <v>11</v>
      </c>
      <c r="D234" s="100" t="s">
        <v>65</v>
      </c>
      <c r="E234" s="100" t="s">
        <v>2659</v>
      </c>
      <c r="F234" s="100" t="s">
        <v>4078</v>
      </c>
      <c r="G234" s="101">
        <v>164806</v>
      </c>
      <c r="H234" s="157">
        <v>147638.75</v>
      </c>
      <c r="I234" s="102">
        <v>142466.63</v>
      </c>
      <c r="J234" s="5" t="s">
        <v>3177</v>
      </c>
      <c r="K234" s="62" t="s">
        <v>2</v>
      </c>
      <c r="L234" s="62" t="s">
        <v>2</v>
      </c>
    </row>
    <row r="235" spans="1:12" ht="135" x14ac:dyDescent="0.25">
      <c r="A235" s="155" t="s">
        <v>2889</v>
      </c>
      <c r="B235" s="62" t="s">
        <v>2184</v>
      </c>
      <c r="C235" s="60">
        <v>20.3</v>
      </c>
      <c r="D235" s="60" t="s">
        <v>66</v>
      </c>
      <c r="E235" s="60" t="s">
        <v>2662</v>
      </c>
      <c r="F235" s="60" t="s">
        <v>4043</v>
      </c>
      <c r="G235" s="23">
        <v>382806</v>
      </c>
      <c r="H235" s="157">
        <v>356296</v>
      </c>
      <c r="I235" s="145">
        <v>286906.94</v>
      </c>
      <c r="J235" s="5" t="s">
        <v>3177</v>
      </c>
      <c r="K235" s="62" t="s">
        <v>2</v>
      </c>
      <c r="L235" s="62" t="s">
        <v>2</v>
      </c>
    </row>
    <row r="236" spans="1:12" ht="135" x14ac:dyDescent="0.25">
      <c r="A236" s="155" t="s">
        <v>2890</v>
      </c>
      <c r="B236" s="62" t="s">
        <v>2185</v>
      </c>
      <c r="C236" s="60">
        <v>20.3</v>
      </c>
      <c r="D236" s="60" t="s">
        <v>67</v>
      </c>
      <c r="E236" s="60" t="s">
        <v>2888</v>
      </c>
      <c r="F236" s="93" t="s">
        <v>4044</v>
      </c>
      <c r="G236" s="23">
        <v>289170</v>
      </c>
      <c r="H236" s="157">
        <v>165774.16</v>
      </c>
      <c r="I236" s="145">
        <v>286906.94</v>
      </c>
      <c r="J236" s="5" t="s">
        <v>3177</v>
      </c>
      <c r="K236" s="62" t="s">
        <v>2</v>
      </c>
      <c r="L236" s="62" t="s">
        <v>2</v>
      </c>
    </row>
    <row r="237" spans="1:12" ht="135" x14ac:dyDescent="0.25">
      <c r="A237" s="155" t="s">
        <v>2891</v>
      </c>
      <c r="B237" s="99" t="s">
        <v>61</v>
      </c>
      <c r="C237" s="100">
        <v>20.3</v>
      </c>
      <c r="D237" s="100" t="s">
        <v>68</v>
      </c>
      <c r="E237" s="100" t="s">
        <v>2663</v>
      </c>
      <c r="F237" s="100" t="s">
        <v>4080</v>
      </c>
      <c r="G237" s="101">
        <v>324972</v>
      </c>
      <c r="H237" s="157">
        <v>302467</v>
      </c>
      <c r="I237" s="113">
        <v>286906.94</v>
      </c>
      <c r="J237" s="5" t="s">
        <v>3177</v>
      </c>
      <c r="K237" s="62" t="s">
        <v>2</v>
      </c>
      <c r="L237" s="62" t="s">
        <v>2</v>
      </c>
    </row>
    <row r="238" spans="1:12" ht="135" x14ac:dyDescent="0.25">
      <c r="A238" s="155" t="s">
        <v>2892</v>
      </c>
      <c r="B238" s="62" t="s">
        <v>2187</v>
      </c>
      <c r="C238" s="60">
        <v>20.3</v>
      </c>
      <c r="D238" s="60" t="s">
        <v>69</v>
      </c>
      <c r="E238" s="60" t="s">
        <v>2664</v>
      </c>
      <c r="F238" s="60" t="s">
        <v>4045</v>
      </c>
      <c r="G238" s="23">
        <v>289170</v>
      </c>
      <c r="H238" s="157">
        <v>269144.40000000002</v>
      </c>
      <c r="I238" s="145">
        <v>286906.94</v>
      </c>
      <c r="J238" s="5" t="s">
        <v>3177</v>
      </c>
      <c r="K238" s="62" t="s">
        <v>2</v>
      </c>
      <c r="L238" s="62" t="s">
        <v>2</v>
      </c>
    </row>
    <row r="239" spans="1:12" ht="135" x14ac:dyDescent="0.25">
      <c r="A239" s="155" t="s">
        <v>2893</v>
      </c>
      <c r="B239" s="155" t="s">
        <v>2188</v>
      </c>
      <c r="C239" s="156">
        <v>14</v>
      </c>
      <c r="D239" s="156" t="s">
        <v>70</v>
      </c>
      <c r="E239" s="156" t="s">
        <v>2666</v>
      </c>
      <c r="F239" s="156" t="s">
        <v>2665</v>
      </c>
      <c r="G239" s="157">
        <v>192780</v>
      </c>
      <c r="H239" s="157">
        <v>179429.5</v>
      </c>
      <c r="I239" s="145">
        <v>197866.86</v>
      </c>
      <c r="J239" s="5" t="s">
        <v>3177</v>
      </c>
      <c r="K239" s="62" t="s">
        <v>2</v>
      </c>
      <c r="L239" s="62" t="s">
        <v>2</v>
      </c>
    </row>
    <row r="240" spans="1:12" ht="135" x14ac:dyDescent="0.25">
      <c r="A240" s="155" t="s">
        <v>2894</v>
      </c>
      <c r="B240" s="62" t="s">
        <v>2190</v>
      </c>
      <c r="C240" s="60">
        <v>14</v>
      </c>
      <c r="D240" s="60" t="s">
        <v>71</v>
      </c>
      <c r="E240" s="60" t="s">
        <v>2667</v>
      </c>
      <c r="F240" s="60" t="s">
        <v>4046</v>
      </c>
      <c r="G240" s="23">
        <v>192780</v>
      </c>
      <c r="H240" s="157">
        <v>179429.5</v>
      </c>
      <c r="I240" s="145">
        <v>197866.86</v>
      </c>
      <c r="J240" s="5" t="s">
        <v>3177</v>
      </c>
      <c r="K240" s="62" t="s">
        <v>2</v>
      </c>
      <c r="L240" s="62" t="s">
        <v>2</v>
      </c>
    </row>
    <row r="241" spans="1:12" ht="120" x14ac:dyDescent="0.25">
      <c r="A241" s="155" t="s">
        <v>3178</v>
      </c>
      <c r="B241" s="62" t="s">
        <v>3179</v>
      </c>
      <c r="C241" s="60">
        <v>12.6</v>
      </c>
      <c r="D241" s="60" t="s">
        <v>3180</v>
      </c>
      <c r="E241" s="93" t="s">
        <v>4047</v>
      </c>
      <c r="F241" s="60" t="s">
        <v>4048</v>
      </c>
      <c r="G241" s="23">
        <v>4349500</v>
      </c>
      <c r="H241" s="157">
        <v>4042638.8</v>
      </c>
      <c r="I241" s="145">
        <v>192837.56</v>
      </c>
      <c r="J241" s="5" t="s">
        <v>3181</v>
      </c>
      <c r="K241" s="62" t="s">
        <v>2</v>
      </c>
      <c r="L241" s="62" t="s">
        <v>2</v>
      </c>
    </row>
    <row r="242" spans="1:12" x14ac:dyDescent="0.25">
      <c r="A242" s="20" t="s">
        <v>2051</v>
      </c>
      <c r="B242" s="15"/>
      <c r="C242" s="16"/>
      <c r="D242" s="16"/>
      <c r="E242" s="16"/>
      <c r="F242" s="16"/>
      <c r="G242" s="24">
        <f>SUM(G168:G241)</f>
        <v>29146009.700000003</v>
      </c>
      <c r="H242" s="24">
        <f>SUM(H168:H241)</f>
        <v>20088212.189999998</v>
      </c>
      <c r="I242" s="55">
        <f>SUM(I168:I241)</f>
        <v>117634670.92999996</v>
      </c>
      <c r="J242" s="29"/>
      <c r="K242" s="18"/>
      <c r="L242" s="30"/>
    </row>
    <row r="243" spans="1:12" x14ac:dyDescent="0.25">
      <c r="A243" s="189" t="s">
        <v>72</v>
      </c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</row>
    <row r="244" spans="1:12" x14ac:dyDescent="0.25">
      <c r="A244" s="179" t="s">
        <v>3182</v>
      </c>
      <c r="B244" s="179"/>
      <c r="C244" s="179"/>
      <c r="D244" s="179"/>
      <c r="E244" s="179"/>
      <c r="F244" s="179"/>
      <c r="G244" s="179"/>
      <c r="H244" s="179"/>
      <c r="I244" s="179"/>
      <c r="J244" s="179"/>
      <c r="K244" s="179"/>
      <c r="L244" s="179"/>
    </row>
    <row r="245" spans="1:12" ht="195" x14ac:dyDescent="0.25">
      <c r="A245" s="155" t="s">
        <v>4049</v>
      </c>
      <c r="B245" s="155" t="s">
        <v>4050</v>
      </c>
      <c r="C245" s="156">
        <v>440</v>
      </c>
      <c r="D245" s="155" t="s">
        <v>4051</v>
      </c>
      <c r="E245" s="155" t="s">
        <v>4052</v>
      </c>
      <c r="F245" s="155" t="s">
        <v>4052</v>
      </c>
      <c r="G245" s="49">
        <v>231254</v>
      </c>
      <c r="H245" s="49">
        <v>230611.63</v>
      </c>
      <c r="I245" s="49">
        <v>313898.45</v>
      </c>
      <c r="J245" s="92" t="s">
        <v>4053</v>
      </c>
      <c r="K245" s="95" t="s">
        <v>2</v>
      </c>
      <c r="L245" s="95" t="s">
        <v>2</v>
      </c>
    </row>
    <row r="246" spans="1:12" ht="180" x14ac:dyDescent="0.25">
      <c r="A246" s="155" t="s">
        <v>4054</v>
      </c>
      <c r="B246" s="155" t="s">
        <v>4055</v>
      </c>
      <c r="C246" s="156">
        <v>593</v>
      </c>
      <c r="D246" s="155" t="s">
        <v>4056</v>
      </c>
      <c r="E246" s="155" t="s">
        <v>4057</v>
      </c>
      <c r="F246" s="155" t="s">
        <v>4062</v>
      </c>
      <c r="G246" s="49">
        <v>311669</v>
      </c>
      <c r="H246" s="49">
        <v>311297.96999999997</v>
      </c>
      <c r="I246" s="49">
        <v>423049.51</v>
      </c>
      <c r="J246" s="95" t="s">
        <v>4053</v>
      </c>
      <c r="K246" s="95" t="s">
        <v>2</v>
      </c>
      <c r="L246" s="95" t="s">
        <v>2</v>
      </c>
    </row>
    <row r="247" spans="1:12" ht="240" x14ac:dyDescent="0.25">
      <c r="A247" s="155" t="s">
        <v>4058</v>
      </c>
      <c r="B247" s="155" t="s">
        <v>4059</v>
      </c>
      <c r="C247" s="156">
        <v>258</v>
      </c>
      <c r="D247" s="155" t="s">
        <v>4060</v>
      </c>
      <c r="E247" s="155" t="s">
        <v>4061</v>
      </c>
      <c r="F247" s="155" t="s">
        <v>4063</v>
      </c>
      <c r="G247" s="49">
        <v>406798</v>
      </c>
      <c r="H247" s="49">
        <v>406120</v>
      </c>
      <c r="I247" s="49">
        <v>387252.34</v>
      </c>
      <c r="J247" s="95" t="s">
        <v>4053</v>
      </c>
      <c r="K247" s="95" t="s">
        <v>2</v>
      </c>
      <c r="L247" s="95" t="s">
        <v>2</v>
      </c>
    </row>
    <row r="248" spans="1:12" ht="135" x14ac:dyDescent="0.25">
      <c r="A248" s="155" t="s">
        <v>4064</v>
      </c>
      <c r="B248" s="155" t="s">
        <v>4065</v>
      </c>
      <c r="C248" s="156">
        <v>356</v>
      </c>
      <c r="D248" s="155" t="s">
        <v>4066</v>
      </c>
      <c r="E248" s="155" t="s">
        <v>4067</v>
      </c>
      <c r="F248" s="155" t="s">
        <v>4068</v>
      </c>
      <c r="G248" s="49">
        <v>486476</v>
      </c>
      <c r="H248" s="49">
        <v>485124.68</v>
      </c>
      <c r="I248" s="145">
        <v>190461.45</v>
      </c>
      <c r="J248" s="95" t="s">
        <v>4053</v>
      </c>
      <c r="K248" s="95" t="s">
        <v>2</v>
      </c>
      <c r="L248" s="95" t="s">
        <v>2</v>
      </c>
    </row>
    <row r="249" spans="1:12" ht="120" x14ac:dyDescent="0.25">
      <c r="A249" s="155" t="s">
        <v>4069</v>
      </c>
      <c r="B249" s="155" t="s">
        <v>4070</v>
      </c>
      <c r="C249" s="156">
        <v>52</v>
      </c>
      <c r="D249" s="155" t="s">
        <v>4071</v>
      </c>
      <c r="E249" s="155" t="s">
        <v>4072</v>
      </c>
      <c r="F249" s="155" t="s">
        <v>4073</v>
      </c>
      <c r="G249" s="49">
        <v>27330</v>
      </c>
      <c r="H249" s="49">
        <v>0</v>
      </c>
      <c r="I249" s="145">
        <v>37097.089999999997</v>
      </c>
      <c r="J249" s="95" t="s">
        <v>4053</v>
      </c>
      <c r="K249" s="95" t="s">
        <v>2</v>
      </c>
      <c r="L249" s="95" t="s">
        <v>2</v>
      </c>
    </row>
    <row r="250" spans="1:12" ht="240" x14ac:dyDescent="0.25">
      <c r="A250" s="155" t="s">
        <v>4117</v>
      </c>
      <c r="B250" s="155" t="s">
        <v>4116</v>
      </c>
      <c r="C250" s="156">
        <v>4</v>
      </c>
      <c r="D250" s="155" t="s">
        <v>4118</v>
      </c>
      <c r="E250" s="155" t="s">
        <v>4119</v>
      </c>
      <c r="F250" s="155" t="s">
        <v>4120</v>
      </c>
      <c r="G250" s="49">
        <v>2102</v>
      </c>
      <c r="H250" s="49">
        <v>0</v>
      </c>
      <c r="I250" s="145">
        <v>2853.62</v>
      </c>
      <c r="J250" s="104" t="s">
        <v>4053</v>
      </c>
      <c r="K250" s="104" t="s">
        <v>2</v>
      </c>
      <c r="L250" s="104" t="s">
        <v>2</v>
      </c>
    </row>
    <row r="251" spans="1:12" ht="150" x14ac:dyDescent="0.25">
      <c r="A251" s="155" t="s">
        <v>4121</v>
      </c>
      <c r="B251" s="155" t="s">
        <v>4122</v>
      </c>
      <c r="C251" s="156">
        <v>17</v>
      </c>
      <c r="D251" s="155" t="s">
        <v>4124</v>
      </c>
      <c r="E251" s="155" t="s">
        <v>4123</v>
      </c>
      <c r="F251" s="155" t="s">
        <v>4125</v>
      </c>
      <c r="G251" s="49">
        <v>8935</v>
      </c>
      <c r="H251" s="49">
        <v>0</v>
      </c>
      <c r="I251" s="145">
        <v>10202.56</v>
      </c>
      <c r="J251" s="104" t="s">
        <v>4053</v>
      </c>
      <c r="K251" s="104" t="s">
        <v>2</v>
      </c>
      <c r="L251" s="104" t="s">
        <v>2</v>
      </c>
    </row>
    <row r="252" spans="1:12" ht="165" x14ac:dyDescent="0.25">
      <c r="A252" s="155" t="s">
        <v>4126</v>
      </c>
      <c r="B252" s="155" t="s">
        <v>4127</v>
      </c>
      <c r="C252" s="156">
        <v>24</v>
      </c>
      <c r="D252" s="155" t="s">
        <v>4128</v>
      </c>
      <c r="E252" s="155" t="s">
        <v>4129</v>
      </c>
      <c r="F252" s="155" t="s">
        <v>4130</v>
      </c>
      <c r="G252" s="49">
        <v>12614</v>
      </c>
      <c r="H252" s="49">
        <v>0</v>
      </c>
      <c r="I252" s="145">
        <v>14403.62</v>
      </c>
      <c r="J252" s="104" t="s">
        <v>4053</v>
      </c>
      <c r="K252" s="104" t="s">
        <v>2</v>
      </c>
      <c r="L252" s="104" t="s">
        <v>2</v>
      </c>
    </row>
    <row r="253" spans="1:12" ht="210" x14ac:dyDescent="0.25">
      <c r="A253" s="155" t="s">
        <v>4131</v>
      </c>
      <c r="B253" s="155" t="s">
        <v>4132</v>
      </c>
      <c r="C253" s="156">
        <v>8</v>
      </c>
      <c r="D253" s="155" t="s">
        <v>4133</v>
      </c>
      <c r="E253" s="155" t="s">
        <v>4134</v>
      </c>
      <c r="F253" s="155" t="s">
        <v>4135</v>
      </c>
      <c r="G253" s="49">
        <v>4205</v>
      </c>
      <c r="H253" s="49">
        <v>0</v>
      </c>
      <c r="I253" s="145">
        <v>5707.24</v>
      </c>
      <c r="J253" s="104" t="s">
        <v>4053</v>
      </c>
      <c r="K253" s="104" t="s">
        <v>2</v>
      </c>
      <c r="L253" s="104" t="s">
        <v>2</v>
      </c>
    </row>
    <row r="254" spans="1:12" ht="150" x14ac:dyDescent="0.25">
      <c r="A254" s="155" t="s">
        <v>4136</v>
      </c>
      <c r="B254" s="155" t="s">
        <v>4137</v>
      </c>
      <c r="C254" s="156">
        <v>21</v>
      </c>
      <c r="D254" s="155" t="s">
        <v>4138</v>
      </c>
      <c r="E254" s="155" t="s">
        <v>4139</v>
      </c>
      <c r="F254" s="155" t="s">
        <v>4140</v>
      </c>
      <c r="G254" s="49">
        <v>11038</v>
      </c>
      <c r="H254" s="49">
        <v>0</v>
      </c>
      <c r="I254" s="145">
        <v>12603.17</v>
      </c>
      <c r="J254" s="104" t="s">
        <v>4053</v>
      </c>
      <c r="K254" s="104" t="s">
        <v>2</v>
      </c>
      <c r="L254" s="104" t="s">
        <v>2</v>
      </c>
    </row>
    <row r="255" spans="1:12" ht="225" x14ac:dyDescent="0.25">
      <c r="A255" s="155" t="s">
        <v>4141</v>
      </c>
      <c r="B255" s="155" t="s">
        <v>4142</v>
      </c>
      <c r="C255" s="156">
        <v>20</v>
      </c>
      <c r="D255" s="155" t="s">
        <v>4143</v>
      </c>
      <c r="E255" s="155" t="s">
        <v>4144</v>
      </c>
      <c r="F255" s="155" t="s">
        <v>4145</v>
      </c>
      <c r="G255" s="49">
        <v>10512</v>
      </c>
      <c r="H255" s="49">
        <v>0</v>
      </c>
      <c r="I255" s="145">
        <v>14268.11</v>
      </c>
      <c r="J255" s="104" t="s">
        <v>4053</v>
      </c>
      <c r="K255" s="104" t="s">
        <v>2</v>
      </c>
      <c r="L255" s="104" t="s">
        <v>2</v>
      </c>
    </row>
    <row r="256" spans="1:12" ht="180" x14ac:dyDescent="0.25">
      <c r="A256" s="155" t="s">
        <v>4146</v>
      </c>
      <c r="B256" s="155" t="s">
        <v>4147</v>
      </c>
      <c r="C256" s="156">
        <v>36</v>
      </c>
      <c r="D256" s="155" t="s">
        <v>4150</v>
      </c>
      <c r="E256" s="155" t="s">
        <v>4148</v>
      </c>
      <c r="F256" s="155" t="s">
        <v>4149</v>
      </c>
      <c r="G256" s="49">
        <v>18920</v>
      </c>
      <c r="H256" s="49">
        <v>0</v>
      </c>
      <c r="I256" s="145">
        <v>21605.43</v>
      </c>
      <c r="J256" s="104" t="s">
        <v>4053</v>
      </c>
      <c r="K256" s="104" t="s">
        <v>2</v>
      </c>
      <c r="L256" s="104" t="s">
        <v>2</v>
      </c>
    </row>
    <row r="257" spans="1:12" ht="210" x14ac:dyDescent="0.25">
      <c r="A257" s="155" t="s">
        <v>4151</v>
      </c>
      <c r="B257" s="155" t="s">
        <v>4152</v>
      </c>
      <c r="C257" s="156">
        <v>10</v>
      </c>
      <c r="D257" s="155" t="s">
        <v>4153</v>
      </c>
      <c r="E257" s="155" t="s">
        <v>4154</v>
      </c>
      <c r="F257" s="155" t="s">
        <v>4155</v>
      </c>
      <c r="G257" s="49">
        <v>5256</v>
      </c>
      <c r="H257" s="49">
        <v>0</v>
      </c>
      <c r="I257" s="145">
        <v>7134.05</v>
      </c>
      <c r="J257" s="104" t="s">
        <v>4053</v>
      </c>
      <c r="K257" s="104" t="s">
        <v>2</v>
      </c>
      <c r="L257" s="104" t="s">
        <v>2</v>
      </c>
    </row>
    <row r="258" spans="1:12" ht="210" x14ac:dyDescent="0.25">
      <c r="A258" s="155" t="s">
        <v>4156</v>
      </c>
      <c r="B258" s="155" t="s">
        <v>4157</v>
      </c>
      <c r="C258" s="156">
        <v>16</v>
      </c>
      <c r="D258" s="155" t="s">
        <v>4158</v>
      </c>
      <c r="E258" s="155" t="s">
        <v>4159</v>
      </c>
      <c r="F258" s="155" t="s">
        <v>4160</v>
      </c>
      <c r="G258" s="49">
        <v>8410</v>
      </c>
      <c r="H258" s="49">
        <v>0</v>
      </c>
      <c r="I258" s="145">
        <v>11414.49</v>
      </c>
      <c r="J258" s="104" t="s">
        <v>4053</v>
      </c>
      <c r="K258" s="104" t="s">
        <v>2</v>
      </c>
      <c r="L258" s="104" t="s">
        <v>2</v>
      </c>
    </row>
    <row r="259" spans="1:12" ht="225" x14ac:dyDescent="0.25">
      <c r="A259" s="155" t="s">
        <v>4161</v>
      </c>
      <c r="B259" s="155" t="s">
        <v>4162</v>
      </c>
      <c r="C259" s="156">
        <v>29</v>
      </c>
      <c r="D259" s="155" t="s">
        <v>4163</v>
      </c>
      <c r="E259" s="155" t="s">
        <v>4164</v>
      </c>
      <c r="F259" s="155" t="s">
        <v>4165</v>
      </c>
      <c r="G259" s="49">
        <v>15241</v>
      </c>
      <c r="H259" s="49">
        <v>0</v>
      </c>
      <c r="I259" s="145">
        <v>20688.759999999998</v>
      </c>
      <c r="J259" s="104" t="s">
        <v>4053</v>
      </c>
      <c r="K259" s="104" t="s">
        <v>2</v>
      </c>
      <c r="L259" s="104" t="s">
        <v>2</v>
      </c>
    </row>
    <row r="260" spans="1:12" ht="210" x14ac:dyDescent="0.25">
      <c r="A260" s="155" t="s">
        <v>4166</v>
      </c>
      <c r="B260" s="155" t="s">
        <v>4167</v>
      </c>
      <c r="C260" s="156">
        <v>27</v>
      </c>
      <c r="D260" s="155" t="s">
        <v>4168</v>
      </c>
      <c r="E260" s="155" t="s">
        <v>4169</v>
      </c>
      <c r="F260" s="155" t="s">
        <v>4170</v>
      </c>
      <c r="G260" s="49">
        <v>14191</v>
      </c>
      <c r="H260" s="49">
        <v>0</v>
      </c>
      <c r="I260" s="145">
        <v>19261.95</v>
      </c>
      <c r="J260" s="104" t="s">
        <v>4053</v>
      </c>
      <c r="K260" s="104" t="s">
        <v>2</v>
      </c>
      <c r="L260" s="104" t="s">
        <v>2</v>
      </c>
    </row>
    <row r="261" spans="1:12" ht="150" x14ac:dyDescent="0.25">
      <c r="A261" s="155" t="s">
        <v>4171</v>
      </c>
      <c r="B261" s="155" t="s">
        <v>4172</v>
      </c>
      <c r="C261" s="156">
        <v>29</v>
      </c>
      <c r="D261" s="155" t="s">
        <v>4173</v>
      </c>
      <c r="E261" s="155" t="s">
        <v>4174</v>
      </c>
      <c r="F261" s="155" t="s">
        <v>4175</v>
      </c>
      <c r="G261" s="49">
        <v>15241</v>
      </c>
      <c r="H261" s="49">
        <v>0</v>
      </c>
      <c r="I261" s="145">
        <v>21973.45</v>
      </c>
      <c r="J261" s="104" t="s">
        <v>4053</v>
      </c>
      <c r="K261" s="104" t="s">
        <v>2</v>
      </c>
      <c r="L261" s="104" t="s">
        <v>2</v>
      </c>
    </row>
    <row r="262" spans="1:12" ht="150" x14ac:dyDescent="0.25">
      <c r="A262" s="155" t="s">
        <v>4176</v>
      </c>
      <c r="B262" s="155" t="s">
        <v>4177</v>
      </c>
      <c r="C262" s="156">
        <v>530</v>
      </c>
      <c r="D262" s="155" t="s">
        <v>4178</v>
      </c>
      <c r="E262" s="155" t="s">
        <v>4179</v>
      </c>
      <c r="F262" s="155" t="s">
        <v>4180</v>
      </c>
      <c r="G262" s="49">
        <v>278557</v>
      </c>
      <c r="H262" s="49">
        <v>278092.74</v>
      </c>
      <c r="I262" s="145">
        <v>378104.96</v>
      </c>
      <c r="J262" s="104" t="s">
        <v>4053</v>
      </c>
      <c r="K262" s="104" t="s">
        <v>2</v>
      </c>
      <c r="L262" s="104" t="s">
        <v>2</v>
      </c>
    </row>
    <row r="263" spans="1:12" ht="135" x14ac:dyDescent="0.25">
      <c r="A263" s="155" t="s">
        <v>4176</v>
      </c>
      <c r="B263" s="155" t="s">
        <v>4181</v>
      </c>
      <c r="C263" s="156">
        <v>570</v>
      </c>
      <c r="D263" s="155" t="s">
        <v>4182</v>
      </c>
      <c r="E263" s="155" t="s">
        <v>4183</v>
      </c>
      <c r="F263" s="155" t="s">
        <v>4184</v>
      </c>
      <c r="G263" s="49">
        <v>1018572</v>
      </c>
      <c r="H263" s="49">
        <v>1016874.38</v>
      </c>
      <c r="I263" s="145">
        <v>875666.76</v>
      </c>
      <c r="J263" s="104" t="s">
        <v>4053</v>
      </c>
      <c r="K263" s="104" t="s">
        <v>2</v>
      </c>
      <c r="L263" s="104" t="s">
        <v>2</v>
      </c>
    </row>
    <row r="264" spans="1:12" ht="120" x14ac:dyDescent="0.25">
      <c r="A264" s="155" t="s">
        <v>4185</v>
      </c>
      <c r="B264" s="155" t="s">
        <v>4186</v>
      </c>
      <c r="C264" s="156">
        <v>150</v>
      </c>
      <c r="D264" s="155" t="s">
        <v>4188</v>
      </c>
      <c r="E264" s="155" t="s">
        <v>4189</v>
      </c>
      <c r="F264" s="155" t="s">
        <v>4190</v>
      </c>
      <c r="G264" s="49">
        <v>268045</v>
      </c>
      <c r="H264" s="49">
        <v>267598.26</v>
      </c>
      <c r="I264" s="145">
        <v>430438.62</v>
      </c>
      <c r="J264" s="104" t="s">
        <v>4053</v>
      </c>
      <c r="K264" s="104" t="s">
        <v>2</v>
      </c>
      <c r="L264" s="104" t="s">
        <v>2</v>
      </c>
    </row>
    <row r="265" spans="1:12" ht="210" x14ac:dyDescent="0.25">
      <c r="A265" s="155" t="s">
        <v>4191</v>
      </c>
      <c r="B265" s="155" t="s">
        <v>4192</v>
      </c>
      <c r="C265" s="156">
        <v>267</v>
      </c>
      <c r="D265" s="155" t="s">
        <v>4193</v>
      </c>
      <c r="E265" s="155" t="s">
        <v>4194</v>
      </c>
      <c r="F265" s="155" t="s">
        <v>4195</v>
      </c>
      <c r="G265" s="49">
        <v>140329</v>
      </c>
      <c r="H265" s="49">
        <v>140161.94</v>
      </c>
      <c r="I265" s="145">
        <v>190479.29</v>
      </c>
      <c r="J265" s="104" t="s">
        <v>4053</v>
      </c>
      <c r="K265" s="104" t="s">
        <v>2</v>
      </c>
      <c r="L265" s="104" t="s">
        <v>2</v>
      </c>
    </row>
    <row r="266" spans="1:12" ht="120" x14ac:dyDescent="0.25">
      <c r="A266" s="155" t="s">
        <v>4064</v>
      </c>
      <c r="B266" s="155" t="s">
        <v>4196</v>
      </c>
      <c r="C266" s="156">
        <v>656</v>
      </c>
      <c r="D266" s="155" t="s">
        <v>4197</v>
      </c>
      <c r="E266" s="155" t="s">
        <v>4198</v>
      </c>
      <c r="F266" s="155" t="s">
        <v>4199</v>
      </c>
      <c r="G266" s="49">
        <v>344779</v>
      </c>
      <c r="H266" s="49">
        <v>343821.28</v>
      </c>
      <c r="I266" s="145">
        <v>467994.06</v>
      </c>
      <c r="J266" s="104" t="s">
        <v>4053</v>
      </c>
      <c r="K266" s="104" t="s">
        <v>2</v>
      </c>
      <c r="L266" s="104" t="s">
        <v>2</v>
      </c>
    </row>
    <row r="267" spans="1:12" ht="120" x14ac:dyDescent="0.25">
      <c r="A267" s="155" t="s">
        <v>4200</v>
      </c>
      <c r="B267" s="155" t="s">
        <v>4201</v>
      </c>
      <c r="C267" s="156">
        <v>153</v>
      </c>
      <c r="D267" s="155" t="s">
        <v>4202</v>
      </c>
      <c r="E267" s="155" t="s">
        <v>4203</v>
      </c>
      <c r="F267" s="155" t="s">
        <v>4204</v>
      </c>
      <c r="G267" s="49">
        <v>80413</v>
      </c>
      <c r="H267" s="49">
        <v>0</v>
      </c>
      <c r="I267" s="145">
        <v>109151.05</v>
      </c>
      <c r="J267" s="104" t="s">
        <v>4053</v>
      </c>
      <c r="K267" s="104" t="s">
        <v>2</v>
      </c>
      <c r="L267" s="104" t="s">
        <v>2</v>
      </c>
    </row>
    <row r="268" spans="1:12" ht="120" x14ac:dyDescent="0.25">
      <c r="A268" s="155" t="s">
        <v>4205</v>
      </c>
      <c r="B268" s="155" t="s">
        <v>4206</v>
      </c>
      <c r="C268" s="156">
        <v>498</v>
      </c>
      <c r="D268" s="155" t="s">
        <v>4187</v>
      </c>
      <c r="E268" s="155" t="s">
        <v>4207</v>
      </c>
      <c r="F268" s="155" t="s">
        <v>4208</v>
      </c>
      <c r="G268" s="103">
        <v>261738</v>
      </c>
      <c r="H268" s="49">
        <v>261010.95</v>
      </c>
      <c r="I268" s="145">
        <v>355275.98</v>
      </c>
      <c r="J268" s="104" t="s">
        <v>4053</v>
      </c>
      <c r="K268" s="104" t="s">
        <v>2</v>
      </c>
      <c r="L268" s="104" t="s">
        <v>2</v>
      </c>
    </row>
    <row r="269" spans="1:12" ht="165" x14ac:dyDescent="0.25">
      <c r="A269" s="155" t="s">
        <v>4209</v>
      </c>
      <c r="B269" s="155" t="s">
        <v>4210</v>
      </c>
      <c r="C269" s="156">
        <v>173</v>
      </c>
      <c r="D269" s="155" t="s">
        <v>4211</v>
      </c>
      <c r="E269" s="155" t="s">
        <v>4212</v>
      </c>
      <c r="F269" s="155" t="s">
        <v>4213</v>
      </c>
      <c r="G269" s="103">
        <v>90925</v>
      </c>
      <c r="H269" s="103">
        <v>0</v>
      </c>
      <c r="I269" s="145">
        <v>123419.17</v>
      </c>
      <c r="J269" s="104" t="s">
        <v>4053</v>
      </c>
      <c r="K269" s="104" t="s">
        <v>2</v>
      </c>
      <c r="L269" s="104" t="s">
        <v>2</v>
      </c>
    </row>
    <row r="270" spans="1:12" ht="120" x14ac:dyDescent="0.25">
      <c r="A270" s="155" t="s">
        <v>4214</v>
      </c>
      <c r="B270" s="155" t="s">
        <v>4215</v>
      </c>
      <c r="C270" s="156">
        <v>274</v>
      </c>
      <c r="D270" s="155" t="s">
        <v>4216</v>
      </c>
      <c r="E270" s="155" t="s">
        <v>4217</v>
      </c>
      <c r="F270" s="155" t="s">
        <v>4218</v>
      </c>
      <c r="G270" s="103">
        <v>144008</v>
      </c>
      <c r="H270" s="49">
        <v>143836.56</v>
      </c>
      <c r="I270" s="145">
        <v>195473.13</v>
      </c>
      <c r="J270" s="104" t="s">
        <v>4053</v>
      </c>
      <c r="K270" s="104" t="s">
        <v>2</v>
      </c>
      <c r="L270" s="104" t="s">
        <v>2</v>
      </c>
    </row>
    <row r="271" spans="1:12" ht="180" x14ac:dyDescent="0.25">
      <c r="A271" s="155" t="s">
        <v>4209</v>
      </c>
      <c r="B271" s="155" t="s">
        <v>4219</v>
      </c>
      <c r="C271" s="156">
        <v>861</v>
      </c>
      <c r="D271" s="155" t="s">
        <v>4220</v>
      </c>
      <c r="E271" s="155" t="s">
        <v>4221</v>
      </c>
      <c r="F271" s="155" t="s">
        <v>4222</v>
      </c>
      <c r="G271" s="103">
        <v>452524</v>
      </c>
      <c r="H271" s="49">
        <v>451266.99</v>
      </c>
      <c r="I271" s="145">
        <v>614242.19999999995</v>
      </c>
      <c r="J271" s="104" t="s">
        <v>4053</v>
      </c>
      <c r="K271" s="104" t="s">
        <v>2</v>
      </c>
      <c r="L271" s="104" t="s">
        <v>2</v>
      </c>
    </row>
    <row r="272" spans="1:12" ht="135" x14ac:dyDescent="0.25">
      <c r="A272" s="155" t="s">
        <v>4064</v>
      </c>
      <c r="B272" s="155" t="s">
        <v>4223</v>
      </c>
      <c r="C272" s="156">
        <v>186</v>
      </c>
      <c r="D272" s="155" t="s">
        <v>4225</v>
      </c>
      <c r="E272" s="155" t="s">
        <v>4226</v>
      </c>
      <c r="F272" s="155" t="s">
        <v>4227</v>
      </c>
      <c r="G272" s="103">
        <v>97758</v>
      </c>
      <c r="H272" s="49">
        <v>0</v>
      </c>
      <c r="I272" s="145">
        <v>141194.17000000001</v>
      </c>
      <c r="J272" s="104" t="s">
        <v>4053</v>
      </c>
      <c r="K272" s="104" t="s">
        <v>2</v>
      </c>
      <c r="L272" s="104" t="s">
        <v>2</v>
      </c>
    </row>
    <row r="273" spans="1:12" ht="150" x14ac:dyDescent="0.25">
      <c r="A273" s="155" t="s">
        <v>4228</v>
      </c>
      <c r="B273" s="155" t="s">
        <v>4229</v>
      </c>
      <c r="C273" s="156">
        <v>169</v>
      </c>
      <c r="D273" s="155" t="s">
        <v>4230</v>
      </c>
      <c r="E273" s="155" t="s">
        <v>4231</v>
      </c>
      <c r="F273" s="155" t="s">
        <v>4232</v>
      </c>
      <c r="G273" s="103">
        <v>88823</v>
      </c>
      <c r="H273" s="103">
        <v>0</v>
      </c>
      <c r="I273" s="145">
        <v>120565.54</v>
      </c>
      <c r="J273" s="104" t="s">
        <v>4053</v>
      </c>
      <c r="K273" s="104" t="s">
        <v>2</v>
      </c>
      <c r="L273" s="104" t="s">
        <v>2</v>
      </c>
    </row>
    <row r="274" spans="1:12" ht="165" x14ac:dyDescent="0.25">
      <c r="A274" s="155" t="s">
        <v>4209</v>
      </c>
      <c r="B274" s="155" t="s">
        <v>4233</v>
      </c>
      <c r="C274" s="156">
        <v>260</v>
      </c>
      <c r="D274" s="155" t="s">
        <v>4234</v>
      </c>
      <c r="E274" s="155" t="s">
        <v>4235</v>
      </c>
      <c r="F274" s="155" t="s">
        <v>4236</v>
      </c>
      <c r="G274" s="103">
        <v>136650</v>
      </c>
      <c r="H274" s="49">
        <v>136270.42000000001</v>
      </c>
      <c r="I274" s="145">
        <v>185485.45</v>
      </c>
      <c r="J274" s="104" t="s">
        <v>4053</v>
      </c>
      <c r="K274" s="104" t="s">
        <v>2</v>
      </c>
      <c r="L274" s="104" t="s">
        <v>2</v>
      </c>
    </row>
    <row r="275" spans="1:12" ht="120" x14ac:dyDescent="0.25">
      <c r="A275" s="155" t="s">
        <v>4237</v>
      </c>
      <c r="B275" s="155" t="s">
        <v>4238</v>
      </c>
      <c r="C275" s="156">
        <v>67</v>
      </c>
      <c r="D275" s="155" t="s">
        <v>4239</v>
      </c>
      <c r="E275" s="155" t="s">
        <v>4240</v>
      </c>
      <c r="F275" s="155" t="s">
        <v>4241</v>
      </c>
      <c r="G275" s="103">
        <v>35214</v>
      </c>
      <c r="H275" s="103">
        <v>0</v>
      </c>
      <c r="I275" s="145">
        <v>47798.17</v>
      </c>
      <c r="J275" s="104" t="s">
        <v>4053</v>
      </c>
      <c r="K275" s="104" t="s">
        <v>2</v>
      </c>
      <c r="L275" s="104" t="s">
        <v>2</v>
      </c>
    </row>
    <row r="276" spans="1:12" ht="120" x14ac:dyDescent="0.25">
      <c r="A276" s="155" t="s">
        <v>4242</v>
      </c>
      <c r="B276" s="155" t="s">
        <v>4243</v>
      </c>
      <c r="C276" s="156">
        <v>658</v>
      </c>
      <c r="D276" s="155" t="s">
        <v>4224</v>
      </c>
      <c r="E276" s="155" t="s">
        <v>4244</v>
      </c>
      <c r="F276" s="155" t="s">
        <v>4245</v>
      </c>
      <c r="G276" s="103">
        <v>345830</v>
      </c>
      <c r="H276" s="49">
        <v>344869.36</v>
      </c>
      <c r="I276" s="145">
        <v>469420.87</v>
      </c>
      <c r="J276" s="104" t="s">
        <v>4053</v>
      </c>
      <c r="K276" s="104" t="s">
        <v>2</v>
      </c>
      <c r="L276" s="104" t="s">
        <v>2</v>
      </c>
    </row>
    <row r="277" spans="1:12" ht="120" x14ac:dyDescent="0.25">
      <c r="A277" s="33" t="s">
        <v>212</v>
      </c>
      <c r="B277" s="156" t="s">
        <v>2769</v>
      </c>
      <c r="C277" s="154">
        <v>175</v>
      </c>
      <c r="D277" s="156" t="s">
        <v>213</v>
      </c>
      <c r="E277" s="156" t="s">
        <v>3183</v>
      </c>
      <c r="F277" s="155" t="s">
        <v>4246</v>
      </c>
      <c r="G277" s="157">
        <v>13496</v>
      </c>
      <c r="H277" s="157">
        <v>0</v>
      </c>
      <c r="I277" s="145">
        <v>124845.98</v>
      </c>
      <c r="J277" s="5" t="s">
        <v>2806</v>
      </c>
      <c r="K277" s="62" t="s">
        <v>2</v>
      </c>
      <c r="L277" s="62" t="s">
        <v>2</v>
      </c>
    </row>
    <row r="278" spans="1:12" ht="135" x14ac:dyDescent="0.25">
      <c r="A278" s="155" t="s">
        <v>1437</v>
      </c>
      <c r="B278" s="155" t="s">
        <v>1438</v>
      </c>
      <c r="C278" s="154">
        <v>217</v>
      </c>
      <c r="D278" s="155" t="s">
        <v>1439</v>
      </c>
      <c r="E278" s="155" t="s">
        <v>1440</v>
      </c>
      <c r="F278" s="155" t="s">
        <v>4247</v>
      </c>
      <c r="G278" s="160">
        <v>586440.68000000005</v>
      </c>
      <c r="H278" s="160">
        <v>568987.18000000005</v>
      </c>
      <c r="I278" s="145">
        <v>157070.9</v>
      </c>
      <c r="J278" s="5" t="s">
        <v>2267</v>
      </c>
      <c r="K278" s="57" t="s">
        <v>2</v>
      </c>
      <c r="L278" s="62" t="s">
        <v>2</v>
      </c>
    </row>
    <row r="279" spans="1:12" ht="120" x14ac:dyDescent="0.25">
      <c r="A279" s="33" t="s">
        <v>73</v>
      </c>
      <c r="B279" s="156" t="s">
        <v>2195</v>
      </c>
      <c r="C279" s="154">
        <v>352.9</v>
      </c>
      <c r="D279" s="156" t="s">
        <v>2895</v>
      </c>
      <c r="E279" s="156" t="s">
        <v>2668</v>
      </c>
      <c r="F279" s="155" t="s">
        <v>4248</v>
      </c>
      <c r="G279" s="157">
        <v>115637.75</v>
      </c>
      <c r="H279" s="157">
        <v>107607.25</v>
      </c>
      <c r="I279" s="145">
        <v>251832.17</v>
      </c>
      <c r="J279" s="5" t="s">
        <v>2806</v>
      </c>
      <c r="K279" s="62" t="s">
        <v>2</v>
      </c>
      <c r="L279" s="62" t="s">
        <v>2</v>
      </c>
    </row>
    <row r="280" spans="1:12" ht="120" x14ac:dyDescent="0.25">
      <c r="A280" s="33" t="s">
        <v>88</v>
      </c>
      <c r="B280" s="156" t="s">
        <v>2686</v>
      </c>
      <c r="C280" s="154">
        <v>941.3</v>
      </c>
      <c r="D280" s="156" t="s">
        <v>89</v>
      </c>
      <c r="E280" s="156" t="s">
        <v>2685</v>
      </c>
      <c r="F280" s="155" t="s">
        <v>4249</v>
      </c>
      <c r="G280" s="157">
        <v>3806867.82</v>
      </c>
      <c r="H280" s="157">
        <v>500217.23</v>
      </c>
      <c r="I280" s="145">
        <v>671314.65</v>
      </c>
      <c r="J280" s="5" t="s">
        <v>2806</v>
      </c>
      <c r="K280" s="62" t="s">
        <v>2</v>
      </c>
      <c r="L280" s="62" t="s">
        <v>2</v>
      </c>
    </row>
    <row r="281" spans="1:12" ht="120" x14ac:dyDescent="0.25">
      <c r="A281" s="33" t="s">
        <v>74</v>
      </c>
      <c r="B281" s="156" t="s">
        <v>2194</v>
      </c>
      <c r="C281" s="154">
        <v>101</v>
      </c>
      <c r="D281" s="156" t="s">
        <v>2896</v>
      </c>
      <c r="E281" s="156" t="s">
        <v>2669</v>
      </c>
      <c r="F281" s="155" t="s">
        <v>4250</v>
      </c>
      <c r="G281" s="157">
        <v>33095.53</v>
      </c>
      <c r="H281" s="157">
        <v>0</v>
      </c>
      <c r="I281" s="145">
        <v>72053.960000000006</v>
      </c>
      <c r="J281" s="5" t="s">
        <v>2806</v>
      </c>
      <c r="K281" s="62" t="s">
        <v>2</v>
      </c>
      <c r="L281" s="62" t="s">
        <v>2</v>
      </c>
    </row>
    <row r="282" spans="1:12" ht="208.5" customHeight="1" x14ac:dyDescent="0.25">
      <c r="A282" s="33" t="s">
        <v>3614</v>
      </c>
      <c r="B282" s="156" t="s">
        <v>3605</v>
      </c>
      <c r="C282" s="154">
        <v>727</v>
      </c>
      <c r="D282" s="156" t="s">
        <v>3595</v>
      </c>
      <c r="E282" s="156" t="s">
        <v>3596</v>
      </c>
      <c r="F282" s="155" t="s">
        <v>4251</v>
      </c>
      <c r="G282" s="157">
        <v>1196666.67</v>
      </c>
      <c r="H282" s="157">
        <v>1154783.43</v>
      </c>
      <c r="I282" s="145">
        <v>388947.96</v>
      </c>
      <c r="J282" s="5" t="s">
        <v>3615</v>
      </c>
      <c r="K282" s="62" t="s">
        <v>2</v>
      </c>
      <c r="L282" s="62" t="s">
        <v>2</v>
      </c>
    </row>
    <row r="283" spans="1:12" ht="180" x14ac:dyDescent="0.25">
      <c r="A283" s="33" t="s">
        <v>3613</v>
      </c>
      <c r="B283" s="156" t="s">
        <v>3606</v>
      </c>
      <c r="C283" s="154">
        <v>363</v>
      </c>
      <c r="D283" s="156" t="s">
        <v>3597</v>
      </c>
      <c r="E283" s="156" t="s">
        <v>3598</v>
      </c>
      <c r="F283" s="155" t="s">
        <v>4252</v>
      </c>
      <c r="G283" s="157">
        <v>203333.33</v>
      </c>
      <c r="H283" s="157">
        <v>196216.64</v>
      </c>
      <c r="I283" s="145">
        <v>258966.23</v>
      </c>
      <c r="J283" s="5" t="s">
        <v>3615</v>
      </c>
      <c r="K283" s="62" t="s">
        <v>2</v>
      </c>
      <c r="L283" s="62" t="s">
        <v>2</v>
      </c>
    </row>
    <row r="284" spans="1:12" ht="240" x14ac:dyDescent="0.25">
      <c r="A284" s="33" t="s">
        <v>3612</v>
      </c>
      <c r="B284" s="156" t="s">
        <v>3607</v>
      </c>
      <c r="C284" s="154">
        <v>788</v>
      </c>
      <c r="D284" s="156" t="s">
        <v>3599</v>
      </c>
      <c r="E284" s="156" t="s">
        <v>3600</v>
      </c>
      <c r="F284" s="155" t="s">
        <v>4253</v>
      </c>
      <c r="G284" s="157">
        <v>38333.33</v>
      </c>
      <c r="H284" s="157">
        <v>0</v>
      </c>
      <c r="I284" s="145">
        <v>562163.6</v>
      </c>
      <c r="J284" s="5" t="s">
        <v>3615</v>
      </c>
      <c r="K284" s="62" t="s">
        <v>2</v>
      </c>
      <c r="L284" s="62" t="s">
        <v>2</v>
      </c>
    </row>
    <row r="285" spans="1:12" ht="135" x14ac:dyDescent="0.25">
      <c r="A285" s="33" t="s">
        <v>3611</v>
      </c>
      <c r="B285" s="156" t="s">
        <v>3608</v>
      </c>
      <c r="C285" s="154">
        <v>160</v>
      </c>
      <c r="D285" s="156" t="s">
        <v>3601</v>
      </c>
      <c r="E285" s="156" t="s">
        <v>3602</v>
      </c>
      <c r="F285" s="155" t="s">
        <v>4254</v>
      </c>
      <c r="G285" s="157">
        <v>282500</v>
      </c>
      <c r="H285" s="157">
        <v>272612.57</v>
      </c>
      <c r="I285" s="145">
        <v>114144.89</v>
      </c>
      <c r="J285" s="5" t="s">
        <v>3615</v>
      </c>
      <c r="K285" s="62" t="s">
        <v>2</v>
      </c>
      <c r="L285" s="62" t="s">
        <v>2</v>
      </c>
    </row>
    <row r="286" spans="1:12" ht="225" x14ac:dyDescent="0.25">
      <c r="A286" s="33" t="s">
        <v>3610</v>
      </c>
      <c r="B286" s="156" t="s">
        <v>3609</v>
      </c>
      <c r="C286" s="154">
        <v>242</v>
      </c>
      <c r="D286" s="156" t="s">
        <v>3603</v>
      </c>
      <c r="E286" s="156" t="s">
        <v>3604</v>
      </c>
      <c r="F286" s="156" t="s">
        <v>4102</v>
      </c>
      <c r="G286" s="157">
        <v>398333.33</v>
      </c>
      <c r="H286" s="157">
        <v>384391.64</v>
      </c>
      <c r="I286" s="113">
        <v>172644.15</v>
      </c>
      <c r="J286" s="5" t="s">
        <v>3615</v>
      </c>
      <c r="K286" s="62" t="s">
        <v>2</v>
      </c>
      <c r="L286" s="62" t="s">
        <v>2</v>
      </c>
    </row>
    <row r="287" spans="1:12" ht="135" x14ac:dyDescent="0.25">
      <c r="A287" s="155" t="s">
        <v>1455</v>
      </c>
      <c r="B287" s="155" t="s">
        <v>1456</v>
      </c>
      <c r="C287" s="154">
        <v>1100</v>
      </c>
      <c r="D287" s="155" t="s">
        <v>1457</v>
      </c>
      <c r="E287" s="155" t="s">
        <v>2931</v>
      </c>
      <c r="F287" s="156" t="s">
        <v>4255</v>
      </c>
      <c r="G287" s="160">
        <v>1664406.78</v>
      </c>
      <c r="H287" s="160">
        <v>1595056.53</v>
      </c>
      <c r="I287" s="145">
        <v>1262561.5</v>
      </c>
      <c r="J287" s="5" t="s">
        <v>2268</v>
      </c>
      <c r="K287" s="57" t="s">
        <v>2</v>
      </c>
      <c r="L287" s="62" t="s">
        <v>2</v>
      </c>
    </row>
    <row r="288" spans="1:12" ht="165" x14ac:dyDescent="0.25">
      <c r="A288" s="155" t="s">
        <v>75</v>
      </c>
      <c r="B288" s="156" t="s">
        <v>2673</v>
      </c>
      <c r="C288" s="154">
        <v>2783.3</v>
      </c>
      <c r="D288" s="156" t="s">
        <v>2897</v>
      </c>
      <c r="E288" s="156" t="s">
        <v>2670</v>
      </c>
      <c r="F288" s="156" t="s">
        <v>4256</v>
      </c>
      <c r="G288" s="157">
        <v>8434.9599999999991</v>
      </c>
      <c r="H288" s="157">
        <v>0</v>
      </c>
      <c r="I288" s="145">
        <v>1985407.72</v>
      </c>
      <c r="J288" s="5" t="s">
        <v>2806</v>
      </c>
      <c r="K288" s="62" t="s">
        <v>2</v>
      </c>
      <c r="L288" s="62" t="s">
        <v>2</v>
      </c>
    </row>
    <row r="289" spans="1:12" ht="120" x14ac:dyDescent="0.25">
      <c r="A289" s="33" t="s">
        <v>76</v>
      </c>
      <c r="B289" s="156" t="s">
        <v>2196</v>
      </c>
      <c r="C289" s="154">
        <v>892</v>
      </c>
      <c r="D289" s="156" t="s">
        <v>2898</v>
      </c>
      <c r="E289" s="156" t="s">
        <v>2671</v>
      </c>
      <c r="F289" s="156" t="s">
        <v>4257</v>
      </c>
      <c r="G289" s="157">
        <v>122717</v>
      </c>
      <c r="H289" s="157">
        <v>109934</v>
      </c>
      <c r="I289" s="145">
        <v>636357.78</v>
      </c>
      <c r="J289" s="5" t="s">
        <v>2806</v>
      </c>
      <c r="K289" s="62" t="s">
        <v>2</v>
      </c>
      <c r="L289" s="62" t="s">
        <v>2</v>
      </c>
    </row>
    <row r="290" spans="1:12" ht="135" x14ac:dyDescent="0.25">
      <c r="A290" s="155" t="s">
        <v>1587</v>
      </c>
      <c r="B290" s="155" t="s">
        <v>2317</v>
      </c>
      <c r="C290" s="154">
        <v>90</v>
      </c>
      <c r="D290" s="155" t="s">
        <v>1588</v>
      </c>
      <c r="E290" s="155" t="s">
        <v>2207</v>
      </c>
      <c r="F290" s="155" t="s">
        <v>4258</v>
      </c>
      <c r="G290" s="160">
        <v>137029.17000000001</v>
      </c>
      <c r="H290" s="160">
        <v>131319.67000000001</v>
      </c>
      <c r="I290" s="145">
        <v>109867.27</v>
      </c>
      <c r="J290" s="5" t="s">
        <v>2314</v>
      </c>
      <c r="K290" s="57" t="s">
        <v>2</v>
      </c>
      <c r="L290" s="62" t="s">
        <v>2</v>
      </c>
    </row>
    <row r="291" spans="1:12" ht="135" x14ac:dyDescent="0.25">
      <c r="A291" s="33" t="s">
        <v>3184</v>
      </c>
      <c r="B291" s="155" t="s">
        <v>1551</v>
      </c>
      <c r="C291" s="154">
        <v>852</v>
      </c>
      <c r="D291" s="155" t="s">
        <v>1552</v>
      </c>
      <c r="E291" s="155" t="s">
        <v>2286</v>
      </c>
      <c r="F291" s="155" t="s">
        <v>4259</v>
      </c>
      <c r="G291" s="160">
        <v>1520000</v>
      </c>
      <c r="H291" s="160">
        <v>1456666.75</v>
      </c>
      <c r="I291" s="145">
        <v>857508.29</v>
      </c>
      <c r="J291" s="5" t="s">
        <v>2281</v>
      </c>
      <c r="K291" s="57" t="s">
        <v>2</v>
      </c>
      <c r="L291" s="62" t="s">
        <v>2</v>
      </c>
    </row>
    <row r="292" spans="1:12" ht="135" x14ac:dyDescent="0.25">
      <c r="A292" s="33" t="s">
        <v>1553</v>
      </c>
      <c r="B292" s="155" t="s">
        <v>1554</v>
      </c>
      <c r="C292" s="154">
        <v>1938</v>
      </c>
      <c r="D292" s="155" t="s">
        <v>1555</v>
      </c>
      <c r="E292" s="155" t="s">
        <v>2287</v>
      </c>
      <c r="F292" s="155" t="s">
        <v>4260</v>
      </c>
      <c r="G292" s="160">
        <v>2917000</v>
      </c>
      <c r="H292" s="160">
        <v>2795458.25</v>
      </c>
      <c r="I292" s="145">
        <v>1950529.43</v>
      </c>
      <c r="J292" s="5" t="s">
        <v>2281</v>
      </c>
      <c r="K292" s="57" t="s">
        <v>2</v>
      </c>
      <c r="L292" s="62" t="s">
        <v>2</v>
      </c>
    </row>
    <row r="293" spans="1:12" ht="120" x14ac:dyDescent="0.25">
      <c r="A293" s="33" t="s">
        <v>77</v>
      </c>
      <c r="B293" s="156" t="s">
        <v>78</v>
      </c>
      <c r="C293" s="154">
        <v>375.2</v>
      </c>
      <c r="D293" s="156" t="s">
        <v>2899</v>
      </c>
      <c r="E293" s="156" t="s">
        <v>2672</v>
      </c>
      <c r="F293" s="155" t="s">
        <v>4262</v>
      </c>
      <c r="G293" s="157">
        <v>149992</v>
      </c>
      <c r="H293" s="157">
        <v>139576</v>
      </c>
      <c r="I293" s="145">
        <v>267527.09000000003</v>
      </c>
      <c r="J293" s="5" t="s">
        <v>2806</v>
      </c>
      <c r="K293" s="62" t="s">
        <v>2</v>
      </c>
      <c r="L293" s="62" t="s">
        <v>2</v>
      </c>
    </row>
    <row r="294" spans="1:12" ht="120" x14ac:dyDescent="0.25">
      <c r="A294" s="33" t="s">
        <v>79</v>
      </c>
      <c r="B294" s="156" t="s">
        <v>2681</v>
      </c>
      <c r="C294" s="154">
        <v>327.60000000000002</v>
      </c>
      <c r="D294" s="156" t="s">
        <v>2900</v>
      </c>
      <c r="E294" s="156" t="s">
        <v>2674</v>
      </c>
      <c r="F294" s="155" t="s">
        <v>4261</v>
      </c>
      <c r="G294" s="157">
        <v>145795</v>
      </c>
      <c r="H294" s="157">
        <v>139720.25</v>
      </c>
      <c r="I294" s="145">
        <v>233997.03</v>
      </c>
      <c r="J294" s="5" t="s">
        <v>2806</v>
      </c>
      <c r="K294" s="62" t="s">
        <v>2</v>
      </c>
      <c r="L294" s="62" t="s">
        <v>2</v>
      </c>
    </row>
    <row r="295" spans="1:12" ht="120" x14ac:dyDescent="0.25">
      <c r="A295" s="33" t="s">
        <v>80</v>
      </c>
      <c r="B295" s="156" t="s">
        <v>2680</v>
      </c>
      <c r="C295" s="154">
        <v>362.1</v>
      </c>
      <c r="D295" s="156" t="s">
        <v>2901</v>
      </c>
      <c r="E295" s="156" t="s">
        <v>2675</v>
      </c>
      <c r="F295" s="155" t="s">
        <v>4263</v>
      </c>
      <c r="G295" s="157">
        <v>19189.009999999998</v>
      </c>
      <c r="H295" s="157">
        <v>0</v>
      </c>
      <c r="I295" s="145">
        <v>258252.82</v>
      </c>
      <c r="J295" s="5" t="s">
        <v>2806</v>
      </c>
      <c r="K295" s="62" t="s">
        <v>2</v>
      </c>
      <c r="L295" s="62" t="s">
        <v>2</v>
      </c>
    </row>
    <row r="296" spans="1:12" ht="120" x14ac:dyDescent="0.25">
      <c r="A296" s="33" t="s">
        <v>81</v>
      </c>
      <c r="B296" s="156" t="s">
        <v>2679</v>
      </c>
      <c r="C296" s="154">
        <v>696.5</v>
      </c>
      <c r="D296" s="156" t="s">
        <v>2902</v>
      </c>
      <c r="E296" s="156" t="s">
        <v>2676</v>
      </c>
      <c r="F296" s="155" t="s">
        <v>4264</v>
      </c>
      <c r="G296" s="157">
        <v>36910.1</v>
      </c>
      <c r="H296" s="157">
        <v>0</v>
      </c>
      <c r="I296" s="145">
        <v>497243.69</v>
      </c>
      <c r="J296" s="5" t="s">
        <v>2806</v>
      </c>
      <c r="K296" s="62" t="s">
        <v>2</v>
      </c>
      <c r="L296" s="62" t="s">
        <v>2</v>
      </c>
    </row>
    <row r="297" spans="1:12" ht="135" x14ac:dyDescent="0.25">
      <c r="A297" s="155" t="s">
        <v>1441</v>
      </c>
      <c r="B297" s="155" t="s">
        <v>1442</v>
      </c>
      <c r="C297" s="154">
        <v>228</v>
      </c>
      <c r="D297" s="155" t="s">
        <v>1443</v>
      </c>
      <c r="E297" s="155" t="s">
        <v>1444</v>
      </c>
      <c r="F297" s="155" t="s">
        <v>4265</v>
      </c>
      <c r="G297" s="160">
        <v>77118.64</v>
      </c>
      <c r="H297" s="160">
        <v>0</v>
      </c>
      <c r="I297" s="145">
        <v>162656.47</v>
      </c>
      <c r="J297" s="5" t="s">
        <v>2267</v>
      </c>
      <c r="K297" s="57" t="s">
        <v>2</v>
      </c>
      <c r="L297" s="62" t="s">
        <v>2</v>
      </c>
    </row>
    <row r="298" spans="1:12" ht="120" x14ac:dyDescent="0.25">
      <c r="A298" s="33" t="s">
        <v>82</v>
      </c>
      <c r="B298" s="156" t="s">
        <v>2678</v>
      </c>
      <c r="C298" s="154">
        <v>638.79999999999995</v>
      </c>
      <c r="D298" s="156" t="s">
        <v>83</v>
      </c>
      <c r="E298" s="156" t="s">
        <v>2677</v>
      </c>
      <c r="F298" s="155" t="s">
        <v>4266</v>
      </c>
      <c r="G298" s="157">
        <v>2583477.2799999998</v>
      </c>
      <c r="H298" s="157">
        <v>332551.34000000003</v>
      </c>
      <c r="I298" s="145">
        <v>455866.16</v>
      </c>
      <c r="J298" s="5" t="s">
        <v>2806</v>
      </c>
      <c r="K298" s="62" t="s">
        <v>2</v>
      </c>
      <c r="L298" s="62" t="s">
        <v>2</v>
      </c>
    </row>
    <row r="299" spans="1:12" ht="120" x14ac:dyDescent="0.25">
      <c r="A299" s="33" t="s">
        <v>84</v>
      </c>
      <c r="B299" s="156" t="s">
        <v>2682</v>
      </c>
      <c r="C299" s="154">
        <v>639.9</v>
      </c>
      <c r="D299" s="156" t="s">
        <v>85</v>
      </c>
      <c r="E299" s="156" t="s">
        <v>2683</v>
      </c>
      <c r="F299" s="155" t="s">
        <v>4267</v>
      </c>
      <c r="G299" s="157">
        <v>33910.65</v>
      </c>
      <c r="H299" s="157">
        <v>0</v>
      </c>
      <c r="I299" s="145">
        <v>456579.57</v>
      </c>
      <c r="J299" s="5" t="s">
        <v>2806</v>
      </c>
      <c r="K299" s="62" t="s">
        <v>2</v>
      </c>
      <c r="L299" s="62" t="s">
        <v>2</v>
      </c>
    </row>
    <row r="300" spans="1:12" ht="120" x14ac:dyDescent="0.25">
      <c r="A300" s="33" t="s">
        <v>3185</v>
      </c>
      <c r="B300" s="156" t="s">
        <v>86</v>
      </c>
      <c r="C300" s="154">
        <v>840.3</v>
      </c>
      <c r="D300" s="156" t="s">
        <v>87</v>
      </c>
      <c r="E300" s="156" t="s">
        <v>2684</v>
      </c>
      <c r="F300" s="155" t="s">
        <v>4268</v>
      </c>
      <c r="G300" s="157">
        <v>44530.59</v>
      </c>
      <c r="H300" s="157">
        <v>0</v>
      </c>
      <c r="I300" s="145">
        <v>713.41</v>
      </c>
      <c r="J300" s="5" t="s">
        <v>2806</v>
      </c>
      <c r="K300" s="62" t="s">
        <v>2</v>
      </c>
      <c r="L300" s="62" t="s">
        <v>2</v>
      </c>
    </row>
    <row r="301" spans="1:12" ht="186.75" customHeight="1" x14ac:dyDescent="0.25">
      <c r="A301" s="33" t="s">
        <v>299</v>
      </c>
      <c r="B301" s="156" t="s">
        <v>2201</v>
      </c>
      <c r="C301" s="154">
        <v>587.29999999999995</v>
      </c>
      <c r="D301" s="156" t="s">
        <v>300</v>
      </c>
      <c r="E301" s="156" t="s">
        <v>2200</v>
      </c>
      <c r="F301" s="155" t="s">
        <v>4269</v>
      </c>
      <c r="G301" s="157">
        <v>18617</v>
      </c>
      <c r="H301" s="157">
        <v>0</v>
      </c>
      <c r="I301" s="145">
        <v>418769.07</v>
      </c>
      <c r="J301" s="5" t="s">
        <v>2806</v>
      </c>
      <c r="K301" s="62" t="s">
        <v>2</v>
      </c>
      <c r="L301" s="62" t="s">
        <v>2</v>
      </c>
    </row>
    <row r="302" spans="1:12" ht="135" x14ac:dyDescent="0.25">
      <c r="A302" s="155" t="s">
        <v>1461</v>
      </c>
      <c r="B302" s="155" t="s">
        <v>1462</v>
      </c>
      <c r="C302" s="154">
        <v>127</v>
      </c>
      <c r="D302" s="155" t="s">
        <v>1463</v>
      </c>
      <c r="E302" s="155" t="s">
        <v>2930</v>
      </c>
      <c r="F302" s="155" t="s">
        <v>4270</v>
      </c>
      <c r="G302" s="160">
        <v>117796.61</v>
      </c>
      <c r="H302" s="160">
        <v>109616.36</v>
      </c>
      <c r="I302" s="145">
        <v>67945.52</v>
      </c>
      <c r="J302" s="5" t="s">
        <v>2268</v>
      </c>
      <c r="K302" s="57" t="s">
        <v>2</v>
      </c>
      <c r="L302" s="62" t="s">
        <v>2</v>
      </c>
    </row>
    <row r="303" spans="1:12" ht="135" x14ac:dyDescent="0.25">
      <c r="A303" s="33" t="s">
        <v>2692</v>
      </c>
      <c r="B303" s="156" t="s">
        <v>2687</v>
      </c>
      <c r="C303" s="154">
        <v>616</v>
      </c>
      <c r="D303" s="156" t="s">
        <v>90</v>
      </c>
      <c r="E303" s="156" t="s">
        <v>2688</v>
      </c>
      <c r="F303" s="156" t="s">
        <v>4271</v>
      </c>
      <c r="G303" s="157">
        <v>99547.12</v>
      </c>
      <c r="H303" s="157">
        <v>0</v>
      </c>
      <c r="I303" s="145">
        <v>439457.84</v>
      </c>
      <c r="J303" s="5" t="s">
        <v>2806</v>
      </c>
      <c r="K303" s="62" t="s">
        <v>2</v>
      </c>
      <c r="L303" s="62" t="s">
        <v>2</v>
      </c>
    </row>
    <row r="304" spans="1:12" ht="120" x14ac:dyDescent="0.25">
      <c r="A304" s="33" t="s">
        <v>2691</v>
      </c>
      <c r="B304" s="156" t="s">
        <v>2690</v>
      </c>
      <c r="C304" s="154">
        <v>742.7</v>
      </c>
      <c r="D304" s="156" t="s">
        <v>91</v>
      </c>
      <c r="E304" s="156" t="s">
        <v>2689</v>
      </c>
      <c r="F304" s="156" t="s">
        <v>4272</v>
      </c>
      <c r="G304" s="157">
        <v>2001.28</v>
      </c>
      <c r="H304" s="157">
        <v>0</v>
      </c>
      <c r="I304" s="145">
        <v>530060.34</v>
      </c>
      <c r="J304" s="5" t="s">
        <v>2806</v>
      </c>
      <c r="K304" s="62" t="s">
        <v>2</v>
      </c>
      <c r="L304" s="62" t="s">
        <v>2</v>
      </c>
    </row>
    <row r="305" spans="1:12" ht="120" x14ac:dyDescent="0.25">
      <c r="A305" s="33" t="s">
        <v>92</v>
      </c>
      <c r="B305" s="156" t="s">
        <v>93</v>
      </c>
      <c r="C305" s="154">
        <v>263</v>
      </c>
      <c r="D305" s="156" t="s">
        <v>94</v>
      </c>
      <c r="E305" s="156" t="s">
        <v>2693</v>
      </c>
      <c r="F305" s="156" t="s">
        <v>4273</v>
      </c>
      <c r="G305" s="157">
        <v>708.68</v>
      </c>
      <c r="H305" s="157">
        <v>0</v>
      </c>
      <c r="I305" s="145">
        <v>187625.67</v>
      </c>
      <c r="J305" s="5" t="s">
        <v>2806</v>
      </c>
      <c r="K305" s="62" t="s">
        <v>2</v>
      </c>
      <c r="L305" s="62" t="s">
        <v>2</v>
      </c>
    </row>
    <row r="306" spans="1:12" ht="120" x14ac:dyDescent="0.25">
      <c r="A306" s="33" t="s">
        <v>95</v>
      </c>
      <c r="B306" s="156" t="s">
        <v>96</v>
      </c>
      <c r="C306" s="154">
        <v>95</v>
      </c>
      <c r="D306" s="156" t="s">
        <v>97</v>
      </c>
      <c r="E306" s="156" t="s">
        <v>2694</v>
      </c>
      <c r="F306" s="156" t="s">
        <v>4274</v>
      </c>
      <c r="G306" s="157">
        <v>91.27</v>
      </c>
      <c r="H306" s="157">
        <v>0</v>
      </c>
      <c r="I306" s="145">
        <v>67773.53</v>
      </c>
      <c r="J306" s="5" t="s">
        <v>2806</v>
      </c>
      <c r="K306" s="62" t="s">
        <v>2</v>
      </c>
      <c r="L306" s="62" t="s">
        <v>2</v>
      </c>
    </row>
    <row r="307" spans="1:12" ht="120" x14ac:dyDescent="0.25">
      <c r="A307" s="155" t="s">
        <v>98</v>
      </c>
      <c r="B307" s="156" t="s">
        <v>99</v>
      </c>
      <c r="C307" s="154">
        <v>280</v>
      </c>
      <c r="D307" s="156" t="s">
        <v>100</v>
      </c>
      <c r="E307" s="156" t="s">
        <v>2197</v>
      </c>
      <c r="F307" s="156" t="s">
        <v>4275</v>
      </c>
      <c r="G307" s="157">
        <v>268.98</v>
      </c>
      <c r="H307" s="157">
        <v>0</v>
      </c>
      <c r="I307" s="145">
        <v>199753.56</v>
      </c>
      <c r="J307" s="5" t="s">
        <v>2806</v>
      </c>
      <c r="K307" s="62" t="s">
        <v>2</v>
      </c>
      <c r="L307" s="62" t="s">
        <v>2</v>
      </c>
    </row>
    <row r="308" spans="1:12" ht="135" x14ac:dyDescent="0.25">
      <c r="A308" s="155" t="s">
        <v>1464</v>
      </c>
      <c r="B308" s="155" t="s">
        <v>1465</v>
      </c>
      <c r="C308" s="154">
        <v>140</v>
      </c>
      <c r="D308" s="155" t="s">
        <v>1466</v>
      </c>
      <c r="E308" s="155" t="s">
        <v>2929</v>
      </c>
      <c r="F308" s="155" t="s">
        <v>4276</v>
      </c>
      <c r="G308" s="160">
        <v>259322.03</v>
      </c>
      <c r="H308" s="160">
        <v>241313.53</v>
      </c>
      <c r="I308" s="145">
        <v>99876.78</v>
      </c>
      <c r="J308" s="5" t="s">
        <v>2268</v>
      </c>
      <c r="K308" s="57" t="s">
        <v>2</v>
      </c>
      <c r="L308" s="62" t="s">
        <v>2</v>
      </c>
    </row>
    <row r="309" spans="1:12" ht="120" x14ac:dyDescent="0.25">
      <c r="A309" s="33" t="s">
        <v>3186</v>
      </c>
      <c r="B309" s="156" t="s">
        <v>101</v>
      </c>
      <c r="C309" s="154">
        <v>353.5</v>
      </c>
      <c r="D309" s="156" t="s">
        <v>102</v>
      </c>
      <c r="E309" s="156" t="s">
        <v>2695</v>
      </c>
      <c r="F309" s="156" t="s">
        <v>4277</v>
      </c>
      <c r="G309" s="157">
        <v>75696.59</v>
      </c>
      <c r="H309" s="157">
        <v>0</v>
      </c>
      <c r="I309" s="145">
        <v>252545.58</v>
      </c>
      <c r="J309" s="5" t="s">
        <v>2806</v>
      </c>
      <c r="K309" s="62" t="s">
        <v>2</v>
      </c>
      <c r="L309" s="62" t="s">
        <v>2</v>
      </c>
    </row>
    <row r="310" spans="1:12" ht="135" x14ac:dyDescent="0.25">
      <c r="A310" s="155" t="s">
        <v>2302</v>
      </c>
      <c r="B310" s="155" t="s">
        <v>2301</v>
      </c>
      <c r="C310" s="154">
        <v>162</v>
      </c>
      <c r="D310" s="155" t="s">
        <v>1578</v>
      </c>
      <c r="E310" s="155" t="s">
        <v>2295</v>
      </c>
      <c r="F310" s="156" t="s">
        <v>4278</v>
      </c>
      <c r="G310" s="160">
        <v>160924.57999999999</v>
      </c>
      <c r="H310" s="160">
        <v>156135.07999999999</v>
      </c>
      <c r="I310" s="145">
        <v>115571.7</v>
      </c>
      <c r="J310" s="5" t="s">
        <v>2298</v>
      </c>
      <c r="K310" s="57" t="s">
        <v>2</v>
      </c>
      <c r="L310" s="62" t="s">
        <v>2</v>
      </c>
    </row>
    <row r="311" spans="1:12" ht="120" x14ac:dyDescent="0.25">
      <c r="A311" s="33" t="s">
        <v>103</v>
      </c>
      <c r="B311" s="156" t="s">
        <v>104</v>
      </c>
      <c r="C311" s="154">
        <v>148.6</v>
      </c>
      <c r="D311" s="156" t="s">
        <v>105</v>
      </c>
      <c r="E311" s="156" t="s">
        <v>2696</v>
      </c>
      <c r="F311" s="156" t="s">
        <v>4279</v>
      </c>
      <c r="G311" s="157">
        <v>2249</v>
      </c>
      <c r="H311" s="157">
        <v>0</v>
      </c>
      <c r="I311" s="145">
        <v>106297.43</v>
      </c>
      <c r="J311" s="5" t="s">
        <v>2806</v>
      </c>
      <c r="K311" s="62" t="s">
        <v>2</v>
      </c>
      <c r="L311" s="62" t="s">
        <v>2</v>
      </c>
    </row>
    <row r="312" spans="1:12" ht="135" x14ac:dyDescent="0.25">
      <c r="A312" s="155" t="s">
        <v>1467</v>
      </c>
      <c r="B312" s="155" t="s">
        <v>1468</v>
      </c>
      <c r="C312" s="154">
        <v>256</v>
      </c>
      <c r="D312" s="155" t="s">
        <v>1469</v>
      </c>
      <c r="E312" s="155" t="s">
        <v>2933</v>
      </c>
      <c r="F312" s="155" t="s">
        <v>4280</v>
      </c>
      <c r="G312" s="160">
        <v>222033.9</v>
      </c>
      <c r="H312" s="160">
        <v>212782.4</v>
      </c>
      <c r="I312" s="145">
        <v>339041.44</v>
      </c>
      <c r="J312" s="5" t="s">
        <v>2268</v>
      </c>
      <c r="K312" s="57" t="s">
        <v>2</v>
      </c>
      <c r="L312" s="62" t="s">
        <v>2</v>
      </c>
    </row>
    <row r="313" spans="1:12" ht="150" x14ac:dyDescent="0.25">
      <c r="A313" s="33" t="s">
        <v>3187</v>
      </c>
      <c r="B313" s="156" t="s">
        <v>2699</v>
      </c>
      <c r="C313" s="154">
        <v>11404.5</v>
      </c>
      <c r="D313" s="156" t="s">
        <v>106</v>
      </c>
      <c r="E313" s="156" t="s">
        <v>2697</v>
      </c>
      <c r="F313" s="156" t="s">
        <v>4281</v>
      </c>
      <c r="G313" s="157">
        <v>4536808.4000000004</v>
      </c>
      <c r="H313" s="157">
        <v>4221752.1500000004</v>
      </c>
      <c r="I313" s="145">
        <v>8163147.0700000003</v>
      </c>
      <c r="J313" s="5" t="s">
        <v>2806</v>
      </c>
      <c r="K313" s="62" t="s">
        <v>2</v>
      </c>
      <c r="L313" s="62" t="s">
        <v>2</v>
      </c>
    </row>
    <row r="314" spans="1:12" ht="312.75" customHeight="1" x14ac:dyDescent="0.25">
      <c r="A314" s="155" t="s">
        <v>3188</v>
      </c>
      <c r="B314" s="155" t="s">
        <v>3189</v>
      </c>
      <c r="C314" s="154">
        <v>12500</v>
      </c>
      <c r="D314" s="155" t="s">
        <v>3190</v>
      </c>
      <c r="E314" s="155" t="s">
        <v>3191</v>
      </c>
      <c r="F314" s="156" t="s">
        <v>4282</v>
      </c>
      <c r="G314" s="160">
        <v>7612033.3300000001</v>
      </c>
      <c r="H314" s="160">
        <v>7083419.8300000001</v>
      </c>
      <c r="I314" s="145">
        <v>12179743.369999999</v>
      </c>
      <c r="J314" s="5" t="s">
        <v>3192</v>
      </c>
      <c r="K314" s="57" t="s">
        <v>2</v>
      </c>
      <c r="L314" s="62" t="s">
        <v>2</v>
      </c>
    </row>
    <row r="315" spans="1:12" ht="165" x14ac:dyDescent="0.25">
      <c r="A315" s="155" t="s">
        <v>3193</v>
      </c>
      <c r="B315" s="155" t="s">
        <v>3194</v>
      </c>
      <c r="C315" s="154">
        <v>227.2</v>
      </c>
      <c r="D315" s="155" t="s">
        <v>3699</v>
      </c>
      <c r="E315" s="155" t="s">
        <v>3195</v>
      </c>
      <c r="F315" s="155" t="s">
        <v>4283</v>
      </c>
      <c r="G315" s="160">
        <v>139166.67000000001</v>
      </c>
      <c r="H315" s="160">
        <v>124670.17</v>
      </c>
      <c r="I315" s="145">
        <v>161943.07</v>
      </c>
      <c r="J315" s="5" t="s">
        <v>3192</v>
      </c>
      <c r="K315" s="57" t="s">
        <v>2</v>
      </c>
      <c r="L315" s="62" t="s">
        <v>2</v>
      </c>
    </row>
    <row r="316" spans="1:12" ht="300" x14ac:dyDescent="0.25">
      <c r="A316" s="155" t="s">
        <v>3196</v>
      </c>
      <c r="B316" s="155" t="s">
        <v>3197</v>
      </c>
      <c r="C316" s="154">
        <v>1433.2</v>
      </c>
      <c r="D316" s="155" t="s">
        <v>3198</v>
      </c>
      <c r="E316" s="155" t="s">
        <v>3199</v>
      </c>
      <c r="F316" s="155" t="s">
        <v>4284</v>
      </c>
      <c r="G316" s="160">
        <v>2119166.67</v>
      </c>
      <c r="H316" s="160">
        <v>1898420.17</v>
      </c>
      <c r="I316" s="145">
        <v>1022310.19</v>
      </c>
      <c r="J316" s="5" t="s">
        <v>3192</v>
      </c>
      <c r="K316" s="57" t="s">
        <v>2</v>
      </c>
      <c r="L316" s="62" t="s">
        <v>2</v>
      </c>
    </row>
    <row r="317" spans="1:12" ht="135" x14ac:dyDescent="0.25">
      <c r="A317" s="33" t="s">
        <v>1532</v>
      </c>
      <c r="B317" s="155" t="s">
        <v>1533</v>
      </c>
      <c r="C317" s="154">
        <v>1266</v>
      </c>
      <c r="D317" s="155" t="s">
        <v>1534</v>
      </c>
      <c r="E317" s="155" t="s">
        <v>2942</v>
      </c>
      <c r="F317" s="155" t="s">
        <v>4285</v>
      </c>
      <c r="G317" s="160">
        <v>4669000</v>
      </c>
      <c r="H317" s="160">
        <v>4474458.25</v>
      </c>
      <c r="I317" s="145">
        <v>1587338.44</v>
      </c>
      <c r="J317" s="5" t="s">
        <v>2281</v>
      </c>
      <c r="K317" s="57" t="s">
        <v>2</v>
      </c>
      <c r="L317" s="62" t="s">
        <v>2</v>
      </c>
    </row>
    <row r="318" spans="1:12" ht="120" x14ac:dyDescent="0.25">
      <c r="A318" s="33" t="s">
        <v>116</v>
      </c>
      <c r="B318" s="156" t="s">
        <v>117</v>
      </c>
      <c r="C318" s="154">
        <v>89</v>
      </c>
      <c r="D318" s="156" t="s">
        <v>118</v>
      </c>
      <c r="E318" s="156" t="s">
        <v>2704</v>
      </c>
      <c r="F318" s="155" t="s">
        <v>4286</v>
      </c>
      <c r="G318" s="157">
        <v>39506</v>
      </c>
      <c r="H318" s="157">
        <v>0</v>
      </c>
      <c r="I318" s="145">
        <v>63493.1</v>
      </c>
      <c r="J318" s="5" t="s">
        <v>2806</v>
      </c>
      <c r="K318" s="62" t="s">
        <v>2</v>
      </c>
      <c r="L318" s="62" t="s">
        <v>2</v>
      </c>
    </row>
    <row r="319" spans="1:12" ht="120" x14ac:dyDescent="0.25">
      <c r="A319" s="33" t="s">
        <v>113</v>
      </c>
      <c r="B319" s="156" t="s">
        <v>114</v>
      </c>
      <c r="C319" s="154">
        <v>1135.4000000000001</v>
      </c>
      <c r="D319" s="156" t="s">
        <v>115</v>
      </c>
      <c r="E319" s="156" t="s">
        <v>2701</v>
      </c>
      <c r="F319" s="155" t="s">
        <v>4287</v>
      </c>
      <c r="G319" s="157">
        <v>347772</v>
      </c>
      <c r="H319" s="157">
        <v>333281.5</v>
      </c>
      <c r="I319" s="145">
        <v>809715.33</v>
      </c>
      <c r="J319" s="5" t="s">
        <v>2806</v>
      </c>
      <c r="K319" s="62" t="s">
        <v>2</v>
      </c>
      <c r="L319" s="62" t="s">
        <v>2</v>
      </c>
    </row>
    <row r="320" spans="1:12" ht="120" x14ac:dyDescent="0.25">
      <c r="A320" s="33" t="s">
        <v>107</v>
      </c>
      <c r="B320" s="156" t="s">
        <v>108</v>
      </c>
      <c r="C320" s="154">
        <v>916.4</v>
      </c>
      <c r="D320" s="156" t="s">
        <v>109</v>
      </c>
      <c r="E320" s="156" t="s">
        <v>2698</v>
      </c>
      <c r="F320" s="155" t="s">
        <v>4288</v>
      </c>
      <c r="G320" s="157">
        <v>2813.98</v>
      </c>
      <c r="H320" s="157">
        <v>0</v>
      </c>
      <c r="I320" s="145">
        <v>653479.51</v>
      </c>
      <c r="J320" s="5" t="s">
        <v>2806</v>
      </c>
      <c r="K320" s="62" t="s">
        <v>2</v>
      </c>
      <c r="L320" s="62" t="s">
        <v>2</v>
      </c>
    </row>
    <row r="321" spans="1:12" ht="120" x14ac:dyDescent="0.25">
      <c r="A321" s="33" t="s">
        <v>110</v>
      </c>
      <c r="B321" s="156" t="s">
        <v>111</v>
      </c>
      <c r="C321" s="154">
        <v>1167.2</v>
      </c>
      <c r="D321" s="156" t="s">
        <v>112</v>
      </c>
      <c r="E321" s="156" t="s">
        <v>2700</v>
      </c>
      <c r="F321" s="155" t="s">
        <v>4289</v>
      </c>
      <c r="G321" s="157">
        <v>4957023.46</v>
      </c>
      <c r="H321" s="157">
        <v>4750480.71</v>
      </c>
      <c r="I321" s="145">
        <v>832544.31</v>
      </c>
      <c r="J321" s="5" t="s">
        <v>2806</v>
      </c>
      <c r="K321" s="62" t="s">
        <v>2</v>
      </c>
      <c r="L321" s="62" t="s">
        <v>2</v>
      </c>
    </row>
    <row r="322" spans="1:12" ht="135" x14ac:dyDescent="0.25">
      <c r="A322" s="155" t="s">
        <v>1452</v>
      </c>
      <c r="B322" s="155" t="s">
        <v>1453</v>
      </c>
      <c r="C322" s="154">
        <v>624</v>
      </c>
      <c r="D322" s="155" t="s">
        <v>1454</v>
      </c>
      <c r="E322" s="155" t="s">
        <v>2932</v>
      </c>
      <c r="F322" s="155" t="s">
        <v>4290</v>
      </c>
      <c r="G322" s="160">
        <v>722033.9</v>
      </c>
      <c r="H322" s="160">
        <v>691949.15</v>
      </c>
      <c r="I322" s="145">
        <v>804399.17</v>
      </c>
      <c r="J322" s="5" t="s">
        <v>2268</v>
      </c>
      <c r="K322" s="57" t="s">
        <v>2</v>
      </c>
      <c r="L322" s="62" t="s">
        <v>2</v>
      </c>
    </row>
    <row r="323" spans="1:12" ht="135" x14ac:dyDescent="0.25">
      <c r="A323" s="33" t="s">
        <v>1535</v>
      </c>
      <c r="B323" s="155" t="s">
        <v>1536</v>
      </c>
      <c r="C323" s="154">
        <v>30</v>
      </c>
      <c r="D323" s="155" t="s">
        <v>1537</v>
      </c>
      <c r="E323" s="155" t="s">
        <v>2943</v>
      </c>
      <c r="F323" s="155" t="s">
        <v>4291</v>
      </c>
      <c r="G323" s="160">
        <v>49000</v>
      </c>
      <c r="H323" s="160">
        <v>0</v>
      </c>
      <c r="I323" s="145">
        <v>34433.5</v>
      </c>
      <c r="J323" s="5" t="s">
        <v>2281</v>
      </c>
      <c r="K323" s="57" t="s">
        <v>2</v>
      </c>
      <c r="L323" s="62" t="s">
        <v>2</v>
      </c>
    </row>
    <row r="324" spans="1:12" ht="120" x14ac:dyDescent="0.25">
      <c r="A324" s="155" t="s">
        <v>2903</v>
      </c>
      <c r="B324" s="156" t="s">
        <v>2702</v>
      </c>
      <c r="C324" s="154">
        <v>1104</v>
      </c>
      <c r="D324" s="156" t="s">
        <v>119</v>
      </c>
      <c r="E324" s="156" t="s">
        <v>2703</v>
      </c>
      <c r="F324" s="156" t="s">
        <v>4292</v>
      </c>
      <c r="G324" s="157">
        <v>4849728.58</v>
      </c>
      <c r="H324" s="157">
        <v>4344548.58</v>
      </c>
      <c r="I324" s="145">
        <v>787599.76</v>
      </c>
      <c r="J324" s="5" t="s">
        <v>2806</v>
      </c>
      <c r="K324" s="62" t="s">
        <v>2</v>
      </c>
      <c r="L324" s="62" t="s">
        <v>2</v>
      </c>
    </row>
    <row r="325" spans="1:12" ht="120" x14ac:dyDescent="0.25">
      <c r="A325" s="155" t="s">
        <v>120</v>
      </c>
      <c r="B325" s="156" t="s">
        <v>121</v>
      </c>
      <c r="C325" s="154">
        <v>413.6</v>
      </c>
      <c r="D325" s="156" t="s">
        <v>122</v>
      </c>
      <c r="E325" s="156" t="s">
        <v>2705</v>
      </c>
      <c r="F325" s="156" t="s">
        <v>4293</v>
      </c>
      <c r="G325" s="157">
        <v>3079.5</v>
      </c>
      <c r="H325" s="157">
        <v>0</v>
      </c>
      <c r="I325" s="145">
        <v>295349.90999999997</v>
      </c>
      <c r="J325" s="5" t="s">
        <v>2806</v>
      </c>
      <c r="K325" s="62" t="s">
        <v>2</v>
      </c>
      <c r="L325" s="62" t="s">
        <v>2</v>
      </c>
    </row>
    <row r="326" spans="1:12" ht="120" x14ac:dyDescent="0.25">
      <c r="A326" s="155" t="s">
        <v>123</v>
      </c>
      <c r="B326" s="156" t="s">
        <v>2707</v>
      </c>
      <c r="C326" s="154">
        <v>1074.5999999999999</v>
      </c>
      <c r="D326" s="156" t="s">
        <v>124</v>
      </c>
      <c r="E326" s="156" t="s">
        <v>2706</v>
      </c>
      <c r="F326" s="156" t="s">
        <v>4294</v>
      </c>
      <c r="G326" s="157">
        <v>53192.21</v>
      </c>
      <c r="H326" s="157">
        <v>0</v>
      </c>
      <c r="I326" s="145">
        <v>766911</v>
      </c>
      <c r="J326" s="5" t="s">
        <v>2806</v>
      </c>
      <c r="K326" s="62" t="s">
        <v>2</v>
      </c>
      <c r="L326" s="62" t="s">
        <v>2</v>
      </c>
    </row>
    <row r="327" spans="1:12" ht="120" x14ac:dyDescent="0.25">
      <c r="A327" s="155" t="s">
        <v>3200</v>
      </c>
      <c r="B327" s="156" t="s">
        <v>2199</v>
      </c>
      <c r="C327" s="154">
        <v>682.7</v>
      </c>
      <c r="D327" s="156" t="s">
        <v>125</v>
      </c>
      <c r="E327" s="156" t="s">
        <v>2198</v>
      </c>
      <c r="F327" s="156" t="s">
        <v>4295</v>
      </c>
      <c r="G327" s="157">
        <v>146891.79999999999</v>
      </c>
      <c r="H327" s="157">
        <v>140771.29999999999</v>
      </c>
      <c r="I327" s="145">
        <v>487256.01</v>
      </c>
      <c r="J327" s="5" t="s">
        <v>2806</v>
      </c>
      <c r="K327" s="62" t="s">
        <v>2</v>
      </c>
      <c r="L327" s="62" t="s">
        <v>2</v>
      </c>
    </row>
    <row r="328" spans="1:12" ht="120" x14ac:dyDescent="0.25">
      <c r="A328" s="33" t="s">
        <v>3201</v>
      </c>
      <c r="B328" s="156" t="s">
        <v>2708</v>
      </c>
      <c r="C328" s="154">
        <v>215</v>
      </c>
      <c r="D328" s="156" t="s">
        <v>126</v>
      </c>
      <c r="E328" s="156" t="s">
        <v>2710</v>
      </c>
      <c r="F328" s="156" t="s">
        <v>4296</v>
      </c>
      <c r="G328" s="157">
        <v>34268</v>
      </c>
      <c r="H328" s="157">
        <v>0</v>
      </c>
      <c r="I328" s="145">
        <v>153382.20000000001</v>
      </c>
      <c r="J328" s="5" t="s">
        <v>2806</v>
      </c>
      <c r="K328" s="62" t="s">
        <v>2</v>
      </c>
      <c r="L328" s="62" t="s">
        <v>2</v>
      </c>
    </row>
    <row r="329" spans="1:12" ht="120" x14ac:dyDescent="0.25">
      <c r="A329" s="155" t="s">
        <v>167</v>
      </c>
      <c r="B329" s="156" t="s">
        <v>2740</v>
      </c>
      <c r="C329" s="154">
        <v>139</v>
      </c>
      <c r="D329" s="156" t="s">
        <v>168</v>
      </c>
      <c r="E329" s="156" t="s">
        <v>3202</v>
      </c>
      <c r="F329" s="156" t="s">
        <v>4297</v>
      </c>
      <c r="G329" s="157">
        <v>221680</v>
      </c>
      <c r="H329" s="157">
        <v>206285.5</v>
      </c>
      <c r="I329" s="145">
        <v>713.41</v>
      </c>
      <c r="J329" s="5" t="s">
        <v>2806</v>
      </c>
      <c r="K329" s="62" t="s">
        <v>2</v>
      </c>
      <c r="L329" s="62" t="s">
        <v>2</v>
      </c>
    </row>
    <row r="330" spans="1:12" ht="120" x14ac:dyDescent="0.25">
      <c r="A330" s="33" t="s">
        <v>127</v>
      </c>
      <c r="B330" s="156" t="s">
        <v>3029</v>
      </c>
      <c r="C330" s="154">
        <v>107.1</v>
      </c>
      <c r="D330" s="156" t="s">
        <v>128</v>
      </c>
      <c r="E330" s="156" t="s">
        <v>2709</v>
      </c>
      <c r="F330" s="156" t="s">
        <v>4298</v>
      </c>
      <c r="G330" s="157">
        <v>121447</v>
      </c>
      <c r="H330" s="157">
        <v>113013.25</v>
      </c>
      <c r="I330" s="145">
        <v>76334.399999999994</v>
      </c>
      <c r="J330" s="5" t="s">
        <v>2806</v>
      </c>
      <c r="K330" s="62" t="s">
        <v>2</v>
      </c>
      <c r="L330" s="62" t="s">
        <v>2</v>
      </c>
    </row>
    <row r="331" spans="1:12" ht="120" x14ac:dyDescent="0.25">
      <c r="A331" s="33" t="s">
        <v>129</v>
      </c>
      <c r="B331" s="156" t="s">
        <v>2714</v>
      </c>
      <c r="C331" s="154">
        <v>65</v>
      </c>
      <c r="D331" s="156" t="s">
        <v>130</v>
      </c>
      <c r="E331" s="156" t="s">
        <v>2711</v>
      </c>
      <c r="F331" s="156" t="s">
        <v>4299</v>
      </c>
      <c r="G331" s="157">
        <v>2670</v>
      </c>
      <c r="H331" s="157">
        <v>0</v>
      </c>
      <c r="I331" s="145">
        <v>46371.360000000001</v>
      </c>
      <c r="J331" s="5" t="s">
        <v>2806</v>
      </c>
      <c r="K331" s="62" t="s">
        <v>2</v>
      </c>
      <c r="L331" s="62" t="s">
        <v>2</v>
      </c>
    </row>
    <row r="332" spans="1:12" ht="120" x14ac:dyDescent="0.25">
      <c r="A332" s="33" t="s">
        <v>3203</v>
      </c>
      <c r="B332" s="156" t="s">
        <v>2713</v>
      </c>
      <c r="C332" s="154">
        <v>2306</v>
      </c>
      <c r="D332" s="156" t="s">
        <v>131</v>
      </c>
      <c r="E332" s="156" t="s">
        <v>2712</v>
      </c>
      <c r="F332" s="156" t="s">
        <v>4300</v>
      </c>
      <c r="G332" s="157">
        <v>3122490.39</v>
      </c>
      <c r="H332" s="157">
        <v>1889170.92</v>
      </c>
      <c r="I332" s="145">
        <v>1645113.26</v>
      </c>
      <c r="J332" s="5" t="s">
        <v>2806</v>
      </c>
      <c r="K332" s="62" t="s">
        <v>2</v>
      </c>
      <c r="L332" s="62" t="s">
        <v>2</v>
      </c>
    </row>
    <row r="333" spans="1:12" ht="120" x14ac:dyDescent="0.25">
      <c r="A333" s="155" t="s">
        <v>3204</v>
      </c>
      <c r="B333" s="156" t="s">
        <v>2715</v>
      </c>
      <c r="C333" s="154">
        <v>3636.8</v>
      </c>
      <c r="D333" s="156" t="s">
        <v>132</v>
      </c>
      <c r="E333" s="156" t="s">
        <v>2716</v>
      </c>
      <c r="F333" s="156" t="s">
        <v>4301</v>
      </c>
      <c r="G333" s="157">
        <v>289065.03000000003</v>
      </c>
      <c r="H333" s="157">
        <v>268991.03000000003</v>
      </c>
      <c r="I333" s="145">
        <v>2594656.09</v>
      </c>
      <c r="J333" s="5" t="s">
        <v>2806</v>
      </c>
      <c r="K333" s="62" t="s">
        <v>2</v>
      </c>
      <c r="L333" s="62" t="s">
        <v>2</v>
      </c>
    </row>
    <row r="334" spans="1:12" ht="120" x14ac:dyDescent="0.25">
      <c r="A334" s="155" t="s">
        <v>133</v>
      </c>
      <c r="B334" s="156" t="s">
        <v>134</v>
      </c>
      <c r="C334" s="154">
        <v>147.30000000000001</v>
      </c>
      <c r="D334" s="156" t="s">
        <v>135</v>
      </c>
      <c r="E334" s="156" t="s">
        <v>2721</v>
      </c>
      <c r="F334" s="156" t="s">
        <v>4302</v>
      </c>
      <c r="G334" s="157">
        <v>15678.97</v>
      </c>
      <c r="H334" s="157">
        <v>0</v>
      </c>
      <c r="I334" s="145">
        <v>104870.62</v>
      </c>
      <c r="J334" s="5" t="s">
        <v>2806</v>
      </c>
      <c r="K334" s="62" t="s">
        <v>2</v>
      </c>
      <c r="L334" s="62" t="s">
        <v>2</v>
      </c>
    </row>
    <row r="335" spans="1:12" ht="120" x14ac:dyDescent="0.25">
      <c r="A335" s="155" t="s">
        <v>136</v>
      </c>
      <c r="B335" s="156" t="s">
        <v>2717</v>
      </c>
      <c r="C335" s="154">
        <v>190</v>
      </c>
      <c r="D335" s="156" t="s">
        <v>137</v>
      </c>
      <c r="E335" s="156" t="s">
        <v>2720</v>
      </c>
      <c r="F335" s="156" t="s">
        <v>4303</v>
      </c>
      <c r="G335" s="157">
        <v>16546.46</v>
      </c>
      <c r="H335" s="157">
        <v>0</v>
      </c>
      <c r="I335" s="145">
        <v>135547.06</v>
      </c>
      <c r="J335" s="5" t="s">
        <v>2806</v>
      </c>
      <c r="K335" s="62" t="s">
        <v>2</v>
      </c>
      <c r="L335" s="62" t="s">
        <v>2</v>
      </c>
    </row>
    <row r="336" spans="1:12" ht="150" x14ac:dyDescent="0.25">
      <c r="A336" s="33" t="s">
        <v>550</v>
      </c>
      <c r="B336" s="156" t="s">
        <v>551</v>
      </c>
      <c r="C336" s="154">
        <v>76.599999999999994</v>
      </c>
      <c r="D336" s="156" t="s">
        <v>552</v>
      </c>
      <c r="E336" s="156" t="s">
        <v>553</v>
      </c>
      <c r="F336" s="156" t="s">
        <v>4304</v>
      </c>
      <c r="G336" s="157">
        <v>1244</v>
      </c>
      <c r="H336" s="157">
        <v>0</v>
      </c>
      <c r="I336" s="145">
        <v>54932.23</v>
      </c>
      <c r="J336" s="5" t="s">
        <v>2806</v>
      </c>
      <c r="K336" s="62" t="s">
        <v>2</v>
      </c>
      <c r="L336" s="62" t="s">
        <v>2</v>
      </c>
    </row>
    <row r="337" spans="1:12" ht="120" x14ac:dyDescent="0.25">
      <c r="A337" s="155" t="s">
        <v>140</v>
      </c>
      <c r="B337" s="156" t="s">
        <v>2727</v>
      </c>
      <c r="C337" s="154">
        <v>798.1</v>
      </c>
      <c r="D337" s="156" t="s">
        <v>141</v>
      </c>
      <c r="E337" s="156" t="s">
        <v>2722</v>
      </c>
      <c r="F337" s="156" t="s">
        <v>4305</v>
      </c>
      <c r="G337" s="157">
        <v>149.26</v>
      </c>
      <c r="H337" s="157">
        <v>0</v>
      </c>
      <c r="I337" s="145">
        <v>569297.65</v>
      </c>
      <c r="J337" s="5" t="s">
        <v>2806</v>
      </c>
      <c r="K337" s="62" t="s">
        <v>2</v>
      </c>
      <c r="L337" s="62" t="s">
        <v>2</v>
      </c>
    </row>
    <row r="338" spans="1:12" ht="135" x14ac:dyDescent="0.25">
      <c r="A338" s="155" t="s">
        <v>1473</v>
      </c>
      <c r="B338" s="155" t="s">
        <v>1474</v>
      </c>
      <c r="C338" s="154">
        <v>4800</v>
      </c>
      <c r="D338" s="155" t="s">
        <v>1475</v>
      </c>
      <c r="E338" s="155" t="s">
        <v>2271</v>
      </c>
      <c r="F338" s="156" t="s">
        <v>4306</v>
      </c>
      <c r="G338" s="160">
        <v>2088136</v>
      </c>
      <c r="H338" s="160">
        <v>2001130.25</v>
      </c>
      <c r="I338" s="145">
        <v>3424346.78</v>
      </c>
      <c r="J338" s="5" t="s">
        <v>2269</v>
      </c>
      <c r="K338" s="57" t="s">
        <v>2</v>
      </c>
      <c r="L338" s="62" t="s">
        <v>2</v>
      </c>
    </row>
    <row r="339" spans="1:12" ht="120" x14ac:dyDescent="0.25">
      <c r="A339" s="155" t="s">
        <v>138</v>
      </c>
      <c r="B339" s="156" t="s">
        <v>2718</v>
      </c>
      <c r="C339" s="154">
        <v>457.7</v>
      </c>
      <c r="D339" s="156" t="s">
        <v>139</v>
      </c>
      <c r="E339" s="156" t="s">
        <v>2719</v>
      </c>
      <c r="F339" s="156" t="s">
        <v>4307</v>
      </c>
      <c r="G339" s="157">
        <v>1233.05</v>
      </c>
      <c r="H339" s="157">
        <v>0</v>
      </c>
      <c r="I339" s="145">
        <v>326739.75</v>
      </c>
      <c r="J339" s="5" t="s">
        <v>2806</v>
      </c>
      <c r="K339" s="62" t="s">
        <v>2</v>
      </c>
      <c r="L339" s="62" t="s">
        <v>2</v>
      </c>
    </row>
    <row r="340" spans="1:12" ht="120" x14ac:dyDescent="0.25">
      <c r="A340" s="155" t="s">
        <v>3205</v>
      </c>
      <c r="B340" s="156" t="s">
        <v>2726</v>
      </c>
      <c r="C340" s="154">
        <v>240</v>
      </c>
      <c r="D340" s="156" t="s">
        <v>142</v>
      </c>
      <c r="E340" s="156" t="s">
        <v>2723</v>
      </c>
      <c r="F340" s="156" t="s">
        <v>4308</v>
      </c>
      <c r="G340" s="157">
        <v>104.46</v>
      </c>
      <c r="H340" s="157">
        <v>0</v>
      </c>
      <c r="I340" s="145">
        <v>171217.34</v>
      </c>
      <c r="J340" s="5" t="s">
        <v>2806</v>
      </c>
      <c r="K340" s="62" t="s">
        <v>2</v>
      </c>
      <c r="L340" s="62" t="s">
        <v>2</v>
      </c>
    </row>
    <row r="341" spans="1:12" ht="120" x14ac:dyDescent="0.25">
      <c r="A341" s="155" t="s">
        <v>143</v>
      </c>
      <c r="B341" s="156" t="s">
        <v>2725</v>
      </c>
      <c r="C341" s="154">
        <v>154</v>
      </c>
      <c r="D341" s="156" t="s">
        <v>144</v>
      </c>
      <c r="E341" s="156" t="s">
        <v>2724</v>
      </c>
      <c r="F341" s="156" t="s">
        <v>4309</v>
      </c>
      <c r="G341" s="157">
        <v>4962.3</v>
      </c>
      <c r="H341" s="157">
        <v>0</v>
      </c>
      <c r="I341" s="145">
        <v>109864.46</v>
      </c>
      <c r="J341" s="5" t="s">
        <v>2806</v>
      </c>
      <c r="K341" s="62" t="s">
        <v>2</v>
      </c>
      <c r="L341" s="62" t="s">
        <v>2</v>
      </c>
    </row>
    <row r="342" spans="1:12" ht="120" x14ac:dyDescent="0.25">
      <c r="A342" s="155" t="s">
        <v>145</v>
      </c>
      <c r="B342" s="156" t="s">
        <v>2728</v>
      </c>
      <c r="C342" s="154">
        <v>221.2</v>
      </c>
      <c r="D342" s="156" t="s">
        <v>146</v>
      </c>
      <c r="E342" s="156" t="s">
        <v>2729</v>
      </c>
      <c r="F342" s="156" t="s">
        <v>4310</v>
      </c>
      <c r="G342" s="157">
        <v>1900921.6</v>
      </c>
      <c r="H342" s="157">
        <v>1702908.85</v>
      </c>
      <c r="I342" s="145">
        <v>157662.63</v>
      </c>
      <c r="J342" s="5" t="s">
        <v>2806</v>
      </c>
      <c r="K342" s="62" t="s">
        <v>2</v>
      </c>
      <c r="L342" s="62" t="s">
        <v>2</v>
      </c>
    </row>
    <row r="343" spans="1:12" ht="135" x14ac:dyDescent="0.25">
      <c r="A343" s="155" t="s">
        <v>1573</v>
      </c>
      <c r="B343" s="155" t="s">
        <v>1574</v>
      </c>
      <c r="C343" s="154">
        <v>320</v>
      </c>
      <c r="D343" s="155" t="s">
        <v>1575</v>
      </c>
      <c r="E343" s="155" t="s">
        <v>2294</v>
      </c>
      <c r="F343" s="156" t="s">
        <v>4311</v>
      </c>
      <c r="G343" s="160">
        <v>363559.32</v>
      </c>
      <c r="H343" s="160">
        <v>325688.57</v>
      </c>
      <c r="I343" s="146">
        <v>228289.78</v>
      </c>
      <c r="J343" s="5" t="s">
        <v>2296</v>
      </c>
      <c r="K343" s="57" t="s">
        <v>2</v>
      </c>
      <c r="L343" s="62" t="s">
        <v>2</v>
      </c>
    </row>
    <row r="344" spans="1:12" ht="120" x14ac:dyDescent="0.25">
      <c r="A344" s="155" t="s">
        <v>147</v>
      </c>
      <c r="B344" s="156" t="s">
        <v>148</v>
      </c>
      <c r="C344" s="154">
        <v>699.9</v>
      </c>
      <c r="D344" s="156" t="s">
        <v>149</v>
      </c>
      <c r="E344" s="156" t="s">
        <v>2730</v>
      </c>
      <c r="F344" s="156" t="s">
        <v>4312</v>
      </c>
      <c r="G344" s="157">
        <v>38096</v>
      </c>
      <c r="H344" s="157">
        <v>0</v>
      </c>
      <c r="I344" s="146">
        <v>499383.9</v>
      </c>
      <c r="J344" s="5" t="s">
        <v>2806</v>
      </c>
      <c r="K344" s="62" t="s">
        <v>2</v>
      </c>
      <c r="L344" s="62" t="s">
        <v>2</v>
      </c>
    </row>
    <row r="345" spans="1:12" ht="120" x14ac:dyDescent="0.25">
      <c r="A345" s="33" t="s">
        <v>150</v>
      </c>
      <c r="B345" s="156" t="s">
        <v>2732</v>
      </c>
      <c r="C345" s="154">
        <v>89.4</v>
      </c>
      <c r="D345" s="156" t="s">
        <v>151</v>
      </c>
      <c r="E345" s="156" t="s">
        <v>2731</v>
      </c>
      <c r="F345" s="156" t="s">
        <v>4313</v>
      </c>
      <c r="G345" s="157">
        <v>22610</v>
      </c>
      <c r="H345" s="157">
        <v>0</v>
      </c>
      <c r="I345" s="146">
        <v>63493.1</v>
      </c>
      <c r="J345" s="5" t="s">
        <v>2806</v>
      </c>
      <c r="K345" s="62" t="s">
        <v>2</v>
      </c>
      <c r="L345" s="62" t="s">
        <v>2</v>
      </c>
    </row>
    <row r="346" spans="1:12" ht="120" x14ac:dyDescent="0.25">
      <c r="A346" s="33" t="s">
        <v>152</v>
      </c>
      <c r="B346" s="156" t="s">
        <v>153</v>
      </c>
      <c r="C346" s="154">
        <v>167.5</v>
      </c>
      <c r="D346" s="156" t="s">
        <v>154</v>
      </c>
      <c r="E346" s="156" t="s">
        <v>2733</v>
      </c>
      <c r="F346" s="156" t="s">
        <v>4314</v>
      </c>
      <c r="G346" s="157">
        <v>31555</v>
      </c>
      <c r="H346" s="157">
        <v>0</v>
      </c>
      <c r="I346" s="146">
        <v>119852.14</v>
      </c>
      <c r="J346" s="5" t="s">
        <v>2806</v>
      </c>
      <c r="K346" s="62" t="s">
        <v>2</v>
      </c>
      <c r="L346" s="62" t="s">
        <v>2</v>
      </c>
    </row>
    <row r="347" spans="1:12" ht="120" x14ac:dyDescent="0.25">
      <c r="A347" s="155" t="s">
        <v>155</v>
      </c>
      <c r="B347" s="156" t="s">
        <v>2734</v>
      </c>
      <c r="C347" s="154">
        <v>609</v>
      </c>
      <c r="D347" s="156" t="s">
        <v>156</v>
      </c>
      <c r="E347" s="156" t="s">
        <v>3206</v>
      </c>
      <c r="F347" s="156" t="s">
        <v>4082</v>
      </c>
      <c r="G347" s="157">
        <v>7216</v>
      </c>
      <c r="H347" s="157">
        <v>0</v>
      </c>
      <c r="I347" s="113">
        <v>434464</v>
      </c>
      <c r="J347" s="5" t="s">
        <v>2806</v>
      </c>
      <c r="K347" s="62" t="s">
        <v>2</v>
      </c>
      <c r="L347" s="62" t="s">
        <v>2</v>
      </c>
    </row>
    <row r="348" spans="1:12" ht="120" x14ac:dyDescent="0.25">
      <c r="A348" s="33" t="s">
        <v>157</v>
      </c>
      <c r="B348" s="156" t="s">
        <v>2735</v>
      </c>
      <c r="C348" s="154">
        <v>209</v>
      </c>
      <c r="D348" s="156" t="s">
        <v>158</v>
      </c>
      <c r="E348" s="156" t="s">
        <v>3207</v>
      </c>
      <c r="F348" s="156" t="s">
        <v>4315</v>
      </c>
      <c r="G348" s="157">
        <v>19986</v>
      </c>
      <c r="H348" s="157">
        <v>0</v>
      </c>
      <c r="I348" s="146">
        <v>149101.76999999999</v>
      </c>
      <c r="J348" s="5" t="s">
        <v>2806</v>
      </c>
      <c r="K348" s="62" t="s">
        <v>2</v>
      </c>
      <c r="L348" s="62" t="s">
        <v>2</v>
      </c>
    </row>
    <row r="349" spans="1:12" ht="120" x14ac:dyDescent="0.25">
      <c r="A349" s="33" t="s">
        <v>159</v>
      </c>
      <c r="B349" s="156" t="s">
        <v>2736</v>
      </c>
      <c r="C349" s="154">
        <v>50</v>
      </c>
      <c r="D349" s="156" t="s">
        <v>160</v>
      </c>
      <c r="E349" s="156" t="s">
        <v>3208</v>
      </c>
      <c r="F349" s="156" t="s">
        <v>4316</v>
      </c>
      <c r="G349" s="157">
        <v>57116</v>
      </c>
      <c r="H349" s="157">
        <v>0</v>
      </c>
      <c r="I349" s="146">
        <v>35670.28</v>
      </c>
      <c r="J349" s="5" t="s">
        <v>2806</v>
      </c>
      <c r="K349" s="62" t="s">
        <v>2</v>
      </c>
      <c r="L349" s="62" t="s">
        <v>2</v>
      </c>
    </row>
    <row r="350" spans="1:12" ht="120" x14ac:dyDescent="0.25">
      <c r="A350" s="33" t="s">
        <v>161</v>
      </c>
      <c r="B350" s="156" t="s">
        <v>2737</v>
      </c>
      <c r="C350" s="154">
        <v>370</v>
      </c>
      <c r="D350" s="156" t="s">
        <v>162</v>
      </c>
      <c r="E350" s="156" t="s">
        <v>3209</v>
      </c>
      <c r="F350" s="156" t="s">
        <v>4317</v>
      </c>
      <c r="G350" s="157">
        <v>2781</v>
      </c>
      <c r="H350" s="157">
        <v>0</v>
      </c>
      <c r="I350" s="146">
        <v>263960.06</v>
      </c>
      <c r="J350" s="5" t="s">
        <v>2806</v>
      </c>
      <c r="K350" s="62" t="s">
        <v>2</v>
      </c>
      <c r="L350" s="62" t="s">
        <v>2</v>
      </c>
    </row>
    <row r="351" spans="1:12" ht="120" x14ac:dyDescent="0.25">
      <c r="A351" s="33" t="s">
        <v>163</v>
      </c>
      <c r="B351" s="156" t="s">
        <v>2738</v>
      </c>
      <c r="C351" s="154">
        <v>538</v>
      </c>
      <c r="D351" s="156" t="s">
        <v>164</v>
      </c>
      <c r="E351" s="156" t="s">
        <v>3210</v>
      </c>
      <c r="F351" s="156" t="s">
        <v>4318</v>
      </c>
      <c r="G351" s="157">
        <v>5768</v>
      </c>
      <c r="H351" s="157">
        <v>0</v>
      </c>
      <c r="I351" s="146">
        <v>383812.2</v>
      </c>
      <c r="J351" s="5" t="s">
        <v>2806</v>
      </c>
      <c r="K351" s="62" t="s">
        <v>2</v>
      </c>
      <c r="L351" s="62" t="s">
        <v>2</v>
      </c>
    </row>
    <row r="352" spans="1:12" ht="135" x14ac:dyDescent="0.25">
      <c r="A352" s="155" t="s">
        <v>1476</v>
      </c>
      <c r="B352" s="155" t="s">
        <v>1477</v>
      </c>
      <c r="C352" s="154">
        <v>87</v>
      </c>
      <c r="D352" s="155" t="s">
        <v>1478</v>
      </c>
      <c r="E352" s="155" t="s">
        <v>3211</v>
      </c>
      <c r="F352" s="155" t="s">
        <v>4319</v>
      </c>
      <c r="G352" s="160">
        <v>32203</v>
      </c>
      <c r="H352" s="160">
        <v>0</v>
      </c>
      <c r="I352" s="146">
        <v>62066.28</v>
      </c>
      <c r="J352" s="5" t="s">
        <v>2269</v>
      </c>
      <c r="K352" s="57" t="s">
        <v>2</v>
      </c>
      <c r="L352" s="62" t="s">
        <v>2</v>
      </c>
    </row>
    <row r="353" spans="1:12" ht="120" x14ac:dyDescent="0.25">
      <c r="A353" s="155" t="s">
        <v>165</v>
      </c>
      <c r="B353" s="156" t="s">
        <v>2739</v>
      </c>
      <c r="C353" s="154">
        <v>100</v>
      </c>
      <c r="D353" s="156" t="s">
        <v>166</v>
      </c>
      <c r="E353" s="156" t="s">
        <v>3212</v>
      </c>
      <c r="F353" s="156" t="s">
        <v>4320</v>
      </c>
      <c r="G353" s="157">
        <v>159482</v>
      </c>
      <c r="H353" s="157">
        <v>148406.75</v>
      </c>
      <c r="I353" s="146">
        <v>71340.56</v>
      </c>
      <c r="J353" s="5" t="s">
        <v>2806</v>
      </c>
      <c r="K353" s="62" t="s">
        <v>2</v>
      </c>
      <c r="L353" s="62" t="s">
        <v>2</v>
      </c>
    </row>
    <row r="354" spans="1:12" ht="120" x14ac:dyDescent="0.25">
      <c r="A354" s="33" t="s">
        <v>173</v>
      </c>
      <c r="B354" s="156" t="s">
        <v>2743</v>
      </c>
      <c r="C354" s="154">
        <v>32</v>
      </c>
      <c r="D354" s="156" t="s">
        <v>174</v>
      </c>
      <c r="E354" s="156" t="s">
        <v>3213</v>
      </c>
      <c r="F354" s="156" t="s">
        <v>4321</v>
      </c>
      <c r="G354" s="157">
        <v>13997</v>
      </c>
      <c r="H354" s="157">
        <v>0</v>
      </c>
      <c r="I354" s="146">
        <v>22828.98</v>
      </c>
      <c r="J354" s="5" t="s">
        <v>2806</v>
      </c>
      <c r="K354" s="62" t="s">
        <v>2</v>
      </c>
      <c r="L354" s="62" t="s">
        <v>2</v>
      </c>
    </row>
    <row r="355" spans="1:12" ht="120" x14ac:dyDescent="0.25">
      <c r="A355" s="33" t="s">
        <v>175</v>
      </c>
      <c r="B355" s="156" t="s">
        <v>2744</v>
      </c>
      <c r="C355" s="154">
        <v>446</v>
      </c>
      <c r="D355" s="156" t="s">
        <v>3661</v>
      </c>
      <c r="E355" s="156" t="s">
        <v>3214</v>
      </c>
      <c r="F355" s="156" t="s">
        <v>4322</v>
      </c>
      <c r="G355" s="157">
        <v>13961</v>
      </c>
      <c r="H355" s="157">
        <v>0</v>
      </c>
      <c r="I355" s="146">
        <v>318178.89</v>
      </c>
      <c r="J355" s="5" t="s">
        <v>2806</v>
      </c>
      <c r="K355" s="62" t="s">
        <v>2</v>
      </c>
      <c r="L355" s="62" t="s">
        <v>2</v>
      </c>
    </row>
    <row r="356" spans="1:12" ht="120" x14ac:dyDescent="0.25">
      <c r="A356" s="155" t="s">
        <v>169</v>
      </c>
      <c r="B356" s="156" t="s">
        <v>2741</v>
      </c>
      <c r="C356" s="154">
        <v>120</v>
      </c>
      <c r="D356" s="156" t="s">
        <v>170</v>
      </c>
      <c r="E356" s="156" t="s">
        <v>3215</v>
      </c>
      <c r="F356" s="156" t="s">
        <v>4323</v>
      </c>
      <c r="G356" s="157">
        <v>191379</v>
      </c>
      <c r="H356" s="157">
        <v>178088.75</v>
      </c>
      <c r="I356" s="146">
        <v>85608.67</v>
      </c>
      <c r="J356" s="5" t="s">
        <v>2806</v>
      </c>
      <c r="K356" s="62" t="s">
        <v>2</v>
      </c>
      <c r="L356" s="62" t="s">
        <v>2</v>
      </c>
    </row>
    <row r="357" spans="1:12" ht="135" x14ac:dyDescent="0.25">
      <c r="A357" s="155" t="s">
        <v>1499</v>
      </c>
      <c r="B357" s="155" t="s">
        <v>1500</v>
      </c>
      <c r="C357" s="154">
        <v>242</v>
      </c>
      <c r="D357" s="155" t="s">
        <v>1501</v>
      </c>
      <c r="E357" s="155" t="s">
        <v>2277</v>
      </c>
      <c r="F357" s="156" t="s">
        <v>4324</v>
      </c>
      <c r="G357" s="160">
        <v>119492</v>
      </c>
      <c r="H357" s="160">
        <v>111194</v>
      </c>
      <c r="I357" s="146">
        <v>172644.15</v>
      </c>
      <c r="J357" s="5" t="s">
        <v>2269</v>
      </c>
      <c r="K357" s="57" t="s">
        <v>2</v>
      </c>
      <c r="L357" s="62" t="s">
        <v>2</v>
      </c>
    </row>
    <row r="358" spans="1:12" ht="135" x14ac:dyDescent="0.25">
      <c r="A358" s="155" t="s">
        <v>1502</v>
      </c>
      <c r="B358" s="155" t="s">
        <v>1503</v>
      </c>
      <c r="C358" s="154">
        <v>260</v>
      </c>
      <c r="D358" s="155" t="s">
        <v>1504</v>
      </c>
      <c r="E358" s="155" t="s">
        <v>2278</v>
      </c>
      <c r="F358" s="156" t="s">
        <v>4325</v>
      </c>
      <c r="G358" s="160">
        <v>103390</v>
      </c>
      <c r="H358" s="160">
        <v>96210.25</v>
      </c>
      <c r="I358" s="146">
        <v>185485.45</v>
      </c>
      <c r="J358" s="5" t="s">
        <v>2269</v>
      </c>
      <c r="K358" s="57" t="s">
        <v>2</v>
      </c>
      <c r="L358" s="62" t="s">
        <v>2</v>
      </c>
    </row>
    <row r="359" spans="1:12" ht="135" x14ac:dyDescent="0.25">
      <c r="A359" s="155" t="s">
        <v>1505</v>
      </c>
      <c r="B359" s="155" t="s">
        <v>1506</v>
      </c>
      <c r="C359" s="154">
        <v>500</v>
      </c>
      <c r="D359" s="155" t="s">
        <v>1507</v>
      </c>
      <c r="E359" s="155" t="s">
        <v>2279</v>
      </c>
      <c r="F359" s="156" t="s">
        <v>4326</v>
      </c>
      <c r="G359" s="160">
        <v>527966</v>
      </c>
      <c r="H359" s="160">
        <v>491301.75</v>
      </c>
      <c r="I359" s="146">
        <v>356702.79</v>
      </c>
      <c r="J359" s="5" t="s">
        <v>2269</v>
      </c>
      <c r="K359" s="57" t="s">
        <v>2</v>
      </c>
      <c r="L359" s="62" t="s">
        <v>2</v>
      </c>
    </row>
    <row r="360" spans="1:12" ht="120" x14ac:dyDescent="0.25">
      <c r="A360" s="33" t="s">
        <v>410</v>
      </c>
      <c r="B360" s="156" t="s">
        <v>411</v>
      </c>
      <c r="C360" s="154">
        <v>131.69999999999999</v>
      </c>
      <c r="D360" s="156" t="s">
        <v>412</v>
      </c>
      <c r="E360" s="156" t="s">
        <v>413</v>
      </c>
      <c r="F360" s="156" t="s">
        <v>4327</v>
      </c>
      <c r="G360" s="157">
        <v>5498</v>
      </c>
      <c r="H360" s="157">
        <v>0</v>
      </c>
      <c r="I360" s="146">
        <v>94169.53</v>
      </c>
      <c r="J360" s="5" t="s">
        <v>2806</v>
      </c>
      <c r="K360" s="62" t="s">
        <v>2</v>
      </c>
      <c r="L360" s="62" t="s">
        <v>2</v>
      </c>
    </row>
    <row r="361" spans="1:12" ht="120" x14ac:dyDescent="0.25">
      <c r="A361" s="155" t="s">
        <v>171</v>
      </c>
      <c r="B361" s="156" t="s">
        <v>2742</v>
      </c>
      <c r="C361" s="154">
        <v>143</v>
      </c>
      <c r="D361" s="156" t="s">
        <v>172</v>
      </c>
      <c r="E361" s="156" t="s">
        <v>3216</v>
      </c>
      <c r="F361" s="156" t="s">
        <v>4328</v>
      </c>
      <c r="G361" s="157">
        <v>228059</v>
      </c>
      <c r="H361" s="157">
        <v>212221.5</v>
      </c>
      <c r="I361" s="146">
        <v>102017</v>
      </c>
      <c r="J361" s="5" t="s">
        <v>2806</v>
      </c>
      <c r="K361" s="62" t="s">
        <v>2</v>
      </c>
      <c r="L361" s="62" t="s">
        <v>2</v>
      </c>
    </row>
    <row r="362" spans="1:12" ht="120" x14ac:dyDescent="0.25">
      <c r="A362" s="33" t="s">
        <v>176</v>
      </c>
      <c r="B362" s="156" t="s">
        <v>2745</v>
      </c>
      <c r="C362" s="154">
        <v>446</v>
      </c>
      <c r="D362" s="156" t="s">
        <v>2748</v>
      </c>
      <c r="E362" s="156" t="s">
        <v>3217</v>
      </c>
      <c r="F362" s="156" t="s">
        <v>4329</v>
      </c>
      <c r="G362" s="157">
        <v>9431.9599999999991</v>
      </c>
      <c r="H362" s="157">
        <v>0</v>
      </c>
      <c r="I362" s="146">
        <v>318178.89</v>
      </c>
      <c r="J362" s="5" t="s">
        <v>2806</v>
      </c>
      <c r="K362" s="62" t="s">
        <v>2</v>
      </c>
      <c r="L362" s="62" t="s">
        <v>2</v>
      </c>
    </row>
    <row r="363" spans="1:12" ht="135" x14ac:dyDescent="0.25">
      <c r="A363" s="155" t="s">
        <v>2299</v>
      </c>
      <c r="B363" s="155" t="s">
        <v>2300</v>
      </c>
      <c r="C363" s="154">
        <v>124</v>
      </c>
      <c r="D363" s="155" t="s">
        <v>4330</v>
      </c>
      <c r="E363" s="155" t="s">
        <v>3218</v>
      </c>
      <c r="F363" s="155" t="s">
        <v>4331</v>
      </c>
      <c r="G363" s="160">
        <v>104550.85</v>
      </c>
      <c r="H363" s="160">
        <v>97290.35</v>
      </c>
      <c r="I363" s="146">
        <v>88462.29</v>
      </c>
      <c r="J363" s="5" t="s">
        <v>2298</v>
      </c>
      <c r="K363" s="57" t="s">
        <v>2</v>
      </c>
      <c r="L363" s="62" t="s">
        <v>2</v>
      </c>
    </row>
    <row r="364" spans="1:12" ht="120" x14ac:dyDescent="0.25">
      <c r="A364" s="33" t="s">
        <v>177</v>
      </c>
      <c r="B364" s="156" t="s">
        <v>2746</v>
      </c>
      <c r="C364" s="154">
        <v>127</v>
      </c>
      <c r="D364" s="156" t="s">
        <v>3627</v>
      </c>
      <c r="E364" s="156" t="s">
        <v>3219</v>
      </c>
      <c r="F364" s="156" t="s">
        <v>4332</v>
      </c>
      <c r="G364" s="157">
        <v>119284</v>
      </c>
      <c r="H364" s="157">
        <v>111000.5</v>
      </c>
      <c r="I364" s="146">
        <v>90602.51</v>
      </c>
      <c r="J364" s="5" t="s">
        <v>2806</v>
      </c>
      <c r="K364" s="62" t="s">
        <v>2</v>
      </c>
      <c r="L364" s="62" t="s">
        <v>2</v>
      </c>
    </row>
    <row r="365" spans="1:12" ht="180" x14ac:dyDescent="0.25">
      <c r="A365" s="33" t="s">
        <v>178</v>
      </c>
      <c r="B365" s="156" t="s">
        <v>3031</v>
      </c>
      <c r="C365" s="154">
        <v>464</v>
      </c>
      <c r="D365" s="156" t="s">
        <v>2747</v>
      </c>
      <c r="E365" s="156" t="s">
        <v>3220</v>
      </c>
      <c r="F365" s="156" t="s">
        <v>4333</v>
      </c>
      <c r="G365" s="157">
        <v>52404</v>
      </c>
      <c r="H365" s="157">
        <v>0</v>
      </c>
      <c r="I365" s="146">
        <v>331020.19</v>
      </c>
      <c r="J365" s="5" t="s">
        <v>2806</v>
      </c>
      <c r="K365" s="62" t="s">
        <v>2</v>
      </c>
      <c r="L365" s="62" t="s">
        <v>2</v>
      </c>
    </row>
    <row r="366" spans="1:12" ht="135" x14ac:dyDescent="0.25">
      <c r="A366" s="155" t="s">
        <v>2305</v>
      </c>
      <c r="B366" s="155" t="s">
        <v>2304</v>
      </c>
      <c r="C366" s="154">
        <v>100</v>
      </c>
      <c r="D366" s="155" t="s">
        <v>1579</v>
      </c>
      <c r="E366" s="155" t="s">
        <v>3221</v>
      </c>
      <c r="F366" s="156" t="s">
        <v>4334</v>
      </c>
      <c r="G366" s="160">
        <v>89125.42</v>
      </c>
      <c r="H366" s="160">
        <v>0</v>
      </c>
      <c r="I366" s="146">
        <v>71340.56</v>
      </c>
      <c r="J366" s="5" t="s">
        <v>2303</v>
      </c>
      <c r="K366" s="57" t="s">
        <v>2</v>
      </c>
      <c r="L366" s="62" t="s">
        <v>2</v>
      </c>
    </row>
    <row r="367" spans="1:12" ht="120" x14ac:dyDescent="0.25">
      <c r="A367" s="33" t="s">
        <v>179</v>
      </c>
      <c r="B367" s="156" t="s">
        <v>2749</v>
      </c>
      <c r="C367" s="154">
        <v>157</v>
      </c>
      <c r="D367" s="156" t="s">
        <v>180</v>
      </c>
      <c r="E367" s="156" t="s">
        <v>3222</v>
      </c>
      <c r="F367" s="156" t="s">
        <v>4335</v>
      </c>
      <c r="G367" s="157">
        <v>28222</v>
      </c>
      <c r="H367" s="157">
        <v>0</v>
      </c>
      <c r="I367" s="146">
        <v>112004.68</v>
      </c>
      <c r="J367" s="5" t="s">
        <v>2806</v>
      </c>
      <c r="K367" s="62" t="s">
        <v>2</v>
      </c>
      <c r="L367" s="62" t="s">
        <v>2</v>
      </c>
    </row>
    <row r="368" spans="1:12" ht="120" x14ac:dyDescent="0.25">
      <c r="A368" s="33" t="s">
        <v>181</v>
      </c>
      <c r="B368" s="156" t="s">
        <v>2750</v>
      </c>
      <c r="C368" s="154">
        <v>329</v>
      </c>
      <c r="D368" s="156" t="s">
        <v>182</v>
      </c>
      <c r="E368" s="156" t="s">
        <v>3223</v>
      </c>
      <c r="F368" s="156" t="s">
        <v>4336</v>
      </c>
      <c r="G368" s="157">
        <v>252381</v>
      </c>
      <c r="H368" s="157">
        <v>234854.5</v>
      </c>
      <c r="I368" s="146">
        <v>234710.43</v>
      </c>
      <c r="J368" s="5" t="s">
        <v>2806</v>
      </c>
      <c r="K368" s="62" t="s">
        <v>2</v>
      </c>
      <c r="L368" s="62" t="s">
        <v>2</v>
      </c>
    </row>
    <row r="369" spans="1:12" ht="120" x14ac:dyDescent="0.25">
      <c r="A369" s="33" t="s">
        <v>183</v>
      </c>
      <c r="B369" s="156" t="s">
        <v>2751</v>
      </c>
      <c r="C369" s="154">
        <v>157</v>
      </c>
      <c r="D369" s="156" t="s">
        <v>184</v>
      </c>
      <c r="E369" s="156" t="s">
        <v>3224</v>
      </c>
      <c r="F369" s="156" t="s">
        <v>4337</v>
      </c>
      <c r="G369" s="157">
        <v>8388</v>
      </c>
      <c r="H369" s="157">
        <v>0</v>
      </c>
      <c r="I369" s="146">
        <v>112004.68</v>
      </c>
      <c r="J369" s="5" t="s">
        <v>2806</v>
      </c>
      <c r="K369" s="62" t="s">
        <v>2</v>
      </c>
      <c r="L369" s="62" t="s">
        <v>2</v>
      </c>
    </row>
    <row r="370" spans="1:12" ht="120" x14ac:dyDescent="0.25">
      <c r="A370" s="33" t="s">
        <v>185</v>
      </c>
      <c r="B370" s="156" t="s">
        <v>2752</v>
      </c>
      <c r="C370" s="154">
        <v>952</v>
      </c>
      <c r="D370" s="156" t="s">
        <v>186</v>
      </c>
      <c r="E370" s="156" t="s">
        <v>3225</v>
      </c>
      <c r="F370" s="156" t="s">
        <v>4338</v>
      </c>
      <c r="G370" s="157">
        <v>381417</v>
      </c>
      <c r="H370" s="157">
        <v>370065.25</v>
      </c>
      <c r="I370" s="147">
        <v>679162.11</v>
      </c>
      <c r="J370" s="5" t="s">
        <v>2806</v>
      </c>
      <c r="K370" s="62" t="s">
        <v>2</v>
      </c>
      <c r="L370" s="62" t="s">
        <v>2</v>
      </c>
    </row>
    <row r="371" spans="1:12" ht="120" x14ac:dyDescent="0.25">
      <c r="A371" s="33" t="s">
        <v>187</v>
      </c>
      <c r="B371" s="156" t="s">
        <v>2753</v>
      </c>
      <c r="C371" s="154">
        <v>489</v>
      </c>
      <c r="D371" s="156" t="s">
        <v>188</v>
      </c>
      <c r="E371" s="156" t="s">
        <v>3226</v>
      </c>
      <c r="F371" s="156" t="s">
        <v>4339</v>
      </c>
      <c r="G371" s="157">
        <v>108438.39</v>
      </c>
      <c r="H371" s="157">
        <v>100907.89</v>
      </c>
      <c r="I371" s="150">
        <v>348855.33</v>
      </c>
      <c r="J371" s="5" t="s">
        <v>2806</v>
      </c>
      <c r="K371" s="62" t="s">
        <v>2</v>
      </c>
      <c r="L371" s="62" t="s">
        <v>2</v>
      </c>
    </row>
    <row r="372" spans="1:12" ht="120" x14ac:dyDescent="0.25">
      <c r="A372" s="33" t="s">
        <v>189</v>
      </c>
      <c r="B372" s="156" t="s">
        <v>3030</v>
      </c>
      <c r="C372" s="154">
        <v>663</v>
      </c>
      <c r="D372" s="156" t="s">
        <v>2760</v>
      </c>
      <c r="E372" s="156" t="s">
        <v>3227</v>
      </c>
      <c r="F372" s="156" t="s">
        <v>4340</v>
      </c>
      <c r="G372" s="157">
        <v>278042</v>
      </c>
      <c r="H372" s="157">
        <v>258733.5</v>
      </c>
      <c r="I372" s="146">
        <v>472987.9</v>
      </c>
      <c r="J372" s="5" t="s">
        <v>2806</v>
      </c>
      <c r="K372" s="62" t="s">
        <v>2</v>
      </c>
      <c r="L372" s="62" t="s">
        <v>2</v>
      </c>
    </row>
    <row r="373" spans="1:12" ht="120" x14ac:dyDescent="0.25">
      <c r="A373" s="33" t="s">
        <v>190</v>
      </c>
      <c r="B373" s="156" t="s">
        <v>2754</v>
      </c>
      <c r="C373" s="154">
        <v>697</v>
      </c>
      <c r="D373" s="156" t="s">
        <v>2759</v>
      </c>
      <c r="E373" s="156" t="s">
        <v>3228</v>
      </c>
      <c r="F373" s="156" t="s">
        <v>4341</v>
      </c>
      <c r="G373" s="157">
        <v>24870</v>
      </c>
      <c r="H373" s="157">
        <v>0</v>
      </c>
      <c r="I373" s="146">
        <v>497243.69</v>
      </c>
      <c r="J373" s="5" t="s">
        <v>2806</v>
      </c>
      <c r="K373" s="62" t="s">
        <v>2</v>
      </c>
      <c r="L373" s="62" t="s">
        <v>2</v>
      </c>
    </row>
    <row r="374" spans="1:12" ht="120" x14ac:dyDescent="0.25">
      <c r="A374" s="33" t="s">
        <v>191</v>
      </c>
      <c r="B374" s="156" t="s">
        <v>2755</v>
      </c>
      <c r="C374" s="154">
        <v>322</v>
      </c>
      <c r="D374" s="156" t="s">
        <v>2758</v>
      </c>
      <c r="E374" s="156" t="s">
        <v>3229</v>
      </c>
      <c r="F374" s="156" t="s">
        <v>4342</v>
      </c>
      <c r="G374" s="157">
        <v>32076</v>
      </c>
      <c r="H374" s="157">
        <v>0</v>
      </c>
      <c r="I374" s="146">
        <v>229716.6</v>
      </c>
      <c r="J374" s="5" t="s">
        <v>2806</v>
      </c>
      <c r="K374" s="62" t="s">
        <v>2</v>
      </c>
      <c r="L374" s="62" t="s">
        <v>2</v>
      </c>
    </row>
    <row r="375" spans="1:12" ht="120" x14ac:dyDescent="0.25">
      <c r="A375" s="33" t="s">
        <v>192</v>
      </c>
      <c r="B375" s="156" t="s">
        <v>2756</v>
      </c>
      <c r="C375" s="154">
        <v>1010</v>
      </c>
      <c r="D375" s="156" t="s">
        <v>2757</v>
      </c>
      <c r="E375" s="156" t="s">
        <v>3230</v>
      </c>
      <c r="F375" s="156" t="s">
        <v>4343</v>
      </c>
      <c r="G375" s="157">
        <v>86703</v>
      </c>
      <c r="H375" s="157">
        <v>0</v>
      </c>
      <c r="I375" s="146">
        <v>720539.63</v>
      </c>
      <c r="J375" s="5" t="s">
        <v>2806</v>
      </c>
      <c r="K375" s="62" t="s">
        <v>2</v>
      </c>
      <c r="L375" s="62" t="s">
        <v>2</v>
      </c>
    </row>
    <row r="376" spans="1:12" ht="120" x14ac:dyDescent="0.25">
      <c r="A376" s="33" t="s">
        <v>193</v>
      </c>
      <c r="B376" s="156" t="s">
        <v>2761</v>
      </c>
      <c r="C376" s="154">
        <v>606</v>
      </c>
      <c r="D376" s="156" t="s">
        <v>194</v>
      </c>
      <c r="E376" s="156" t="s">
        <v>3231</v>
      </c>
      <c r="F376" s="156" t="s">
        <v>4344</v>
      </c>
      <c r="G376" s="157">
        <v>311886.8</v>
      </c>
      <c r="H376" s="157">
        <v>290228.05</v>
      </c>
      <c r="I376" s="146">
        <v>432323.78</v>
      </c>
      <c r="J376" s="5" t="s">
        <v>2806</v>
      </c>
      <c r="K376" s="62" t="s">
        <v>2</v>
      </c>
      <c r="L376" s="62" t="s">
        <v>2</v>
      </c>
    </row>
    <row r="377" spans="1:12" ht="120" x14ac:dyDescent="0.25">
      <c r="A377" s="155" t="s">
        <v>195</v>
      </c>
      <c r="B377" s="156" t="s">
        <v>3034</v>
      </c>
      <c r="C377" s="154">
        <v>388</v>
      </c>
      <c r="D377" s="156" t="s">
        <v>196</v>
      </c>
      <c r="E377" s="156" t="s">
        <v>3232</v>
      </c>
      <c r="F377" s="156" t="s">
        <v>4345</v>
      </c>
      <c r="G377" s="157">
        <v>163645.39000000001</v>
      </c>
      <c r="H377" s="157">
        <v>152281.14000000001</v>
      </c>
      <c r="I377" s="146">
        <v>276801.36</v>
      </c>
      <c r="J377" s="5" t="s">
        <v>2806</v>
      </c>
      <c r="K377" s="62" t="s">
        <v>2</v>
      </c>
      <c r="L377" s="62" t="s">
        <v>2</v>
      </c>
    </row>
    <row r="378" spans="1:12" ht="120" x14ac:dyDescent="0.25">
      <c r="A378" s="33" t="s">
        <v>3033</v>
      </c>
      <c r="B378" s="156" t="s">
        <v>3032</v>
      </c>
      <c r="C378" s="154">
        <v>205</v>
      </c>
      <c r="D378" s="156" t="s">
        <v>197</v>
      </c>
      <c r="E378" s="156" t="s">
        <v>3233</v>
      </c>
      <c r="F378" s="156" t="s">
        <v>4346</v>
      </c>
      <c r="G378" s="157">
        <v>130355</v>
      </c>
      <c r="H378" s="157">
        <v>124923.5</v>
      </c>
      <c r="I378" s="146">
        <v>146248.14000000001</v>
      </c>
      <c r="J378" s="5" t="s">
        <v>2806</v>
      </c>
      <c r="K378" s="62" t="s">
        <v>2</v>
      </c>
      <c r="L378" s="62" t="s">
        <v>2</v>
      </c>
    </row>
    <row r="379" spans="1:12" ht="135" x14ac:dyDescent="0.25">
      <c r="A379" s="155" t="s">
        <v>1479</v>
      </c>
      <c r="B379" s="155" t="s">
        <v>1480</v>
      </c>
      <c r="C379" s="154">
        <v>100</v>
      </c>
      <c r="D379" s="155" t="s">
        <v>1481</v>
      </c>
      <c r="E379" s="155" t="s">
        <v>2270</v>
      </c>
      <c r="F379" s="156" t="s">
        <v>4347</v>
      </c>
      <c r="G379" s="160">
        <v>39831</v>
      </c>
      <c r="H379" s="160">
        <v>0</v>
      </c>
      <c r="I379" s="146">
        <v>71340.56</v>
      </c>
      <c r="J379" s="5" t="s">
        <v>2269</v>
      </c>
      <c r="K379" s="57" t="s">
        <v>2</v>
      </c>
      <c r="L379" s="62" t="s">
        <v>2</v>
      </c>
    </row>
    <row r="380" spans="1:12" ht="135" x14ac:dyDescent="0.25">
      <c r="A380" s="155" t="s">
        <v>1482</v>
      </c>
      <c r="B380" s="155" t="s">
        <v>1483</v>
      </c>
      <c r="C380" s="154">
        <v>146</v>
      </c>
      <c r="D380" s="155" t="s">
        <v>1484</v>
      </c>
      <c r="E380" s="155" t="s">
        <v>2273</v>
      </c>
      <c r="F380" s="155" t="s">
        <v>4348</v>
      </c>
      <c r="G380" s="160">
        <v>57627</v>
      </c>
      <c r="H380" s="160">
        <v>0</v>
      </c>
      <c r="I380" s="146">
        <v>104157.21</v>
      </c>
      <c r="J380" s="5" t="s">
        <v>2269</v>
      </c>
      <c r="K380" s="57" t="s">
        <v>2</v>
      </c>
      <c r="L380" s="62" t="s">
        <v>2</v>
      </c>
    </row>
    <row r="381" spans="1:12" ht="135" x14ac:dyDescent="0.25">
      <c r="A381" s="155" t="s">
        <v>1485</v>
      </c>
      <c r="B381" s="155" t="s">
        <v>1486</v>
      </c>
      <c r="C381" s="154">
        <v>935</v>
      </c>
      <c r="D381" s="155" t="s">
        <v>1487</v>
      </c>
      <c r="E381" s="155" t="s">
        <v>2272</v>
      </c>
      <c r="F381" s="155" t="s">
        <v>4349</v>
      </c>
      <c r="G381" s="160">
        <v>493220</v>
      </c>
      <c r="H381" s="160">
        <v>472669.25</v>
      </c>
      <c r="I381" s="146">
        <v>667034.21</v>
      </c>
      <c r="J381" s="5" t="s">
        <v>2269</v>
      </c>
      <c r="K381" s="57" t="s">
        <v>2</v>
      </c>
      <c r="L381" s="62" t="s">
        <v>2</v>
      </c>
    </row>
    <row r="382" spans="1:12" ht="195" x14ac:dyDescent="0.25">
      <c r="A382" s="155" t="s">
        <v>2316</v>
      </c>
      <c r="B382" s="155" t="s">
        <v>2315</v>
      </c>
      <c r="C382" s="154">
        <v>1517</v>
      </c>
      <c r="D382" s="155" t="s">
        <v>1589</v>
      </c>
      <c r="E382" s="155" t="s">
        <v>2208</v>
      </c>
      <c r="F382" s="155" t="s">
        <v>4350</v>
      </c>
      <c r="G382" s="160">
        <v>6763725.8300000001</v>
      </c>
      <c r="H382" s="160">
        <v>6481903.8300000001</v>
      </c>
      <c r="I382" s="146">
        <v>1982630.07</v>
      </c>
      <c r="J382" s="5" t="s">
        <v>2314</v>
      </c>
      <c r="K382" s="57" t="s">
        <v>2</v>
      </c>
      <c r="L382" s="62" t="s">
        <v>2</v>
      </c>
    </row>
    <row r="383" spans="1:12" ht="120" x14ac:dyDescent="0.25">
      <c r="A383" s="155" t="s">
        <v>198</v>
      </c>
      <c r="B383" s="156" t="s">
        <v>2762</v>
      </c>
      <c r="C383" s="154">
        <v>520</v>
      </c>
      <c r="D383" s="156" t="s">
        <v>199</v>
      </c>
      <c r="E383" s="156" t="s">
        <v>3234</v>
      </c>
      <c r="F383" s="155" t="s">
        <v>4351</v>
      </c>
      <c r="G383" s="157">
        <v>53311</v>
      </c>
      <c r="H383" s="157">
        <v>0</v>
      </c>
      <c r="I383" s="146">
        <v>370970.9</v>
      </c>
      <c r="J383" s="5" t="s">
        <v>2806</v>
      </c>
      <c r="K383" s="62" t="s">
        <v>2</v>
      </c>
      <c r="L383" s="62" t="s">
        <v>2</v>
      </c>
    </row>
    <row r="384" spans="1:12" ht="150" x14ac:dyDescent="0.25">
      <c r="A384" s="33" t="s">
        <v>200</v>
      </c>
      <c r="B384" s="156" t="s">
        <v>2763</v>
      </c>
      <c r="C384" s="154">
        <v>285</v>
      </c>
      <c r="D384" s="156" t="s">
        <v>201</v>
      </c>
      <c r="E384" s="156" t="s">
        <v>3235</v>
      </c>
      <c r="F384" s="155" t="s">
        <v>4352</v>
      </c>
      <c r="G384" s="157">
        <v>17624</v>
      </c>
      <c r="H384" s="157">
        <v>0</v>
      </c>
      <c r="I384" s="146">
        <v>203320.59</v>
      </c>
      <c r="J384" s="5" t="s">
        <v>2806</v>
      </c>
      <c r="K384" s="62" t="s">
        <v>2</v>
      </c>
      <c r="L384" s="62" t="s">
        <v>2</v>
      </c>
    </row>
    <row r="385" spans="1:12" ht="120" x14ac:dyDescent="0.25">
      <c r="A385" s="33" t="s">
        <v>202</v>
      </c>
      <c r="B385" s="156" t="s">
        <v>2764</v>
      </c>
      <c r="C385" s="154">
        <v>153.19999999999999</v>
      </c>
      <c r="D385" s="156" t="s">
        <v>203</v>
      </c>
      <c r="E385" s="156" t="s">
        <v>3236</v>
      </c>
      <c r="F385" s="155" t="s">
        <v>4353</v>
      </c>
      <c r="G385" s="157">
        <v>12032</v>
      </c>
      <c r="H385" s="157">
        <v>0</v>
      </c>
      <c r="I385" s="146">
        <v>109151.05</v>
      </c>
      <c r="J385" s="5" t="s">
        <v>2806</v>
      </c>
      <c r="K385" s="62" t="s">
        <v>2</v>
      </c>
      <c r="L385" s="62" t="s">
        <v>2</v>
      </c>
    </row>
    <row r="386" spans="1:12" ht="120" x14ac:dyDescent="0.25">
      <c r="A386" s="33" t="s">
        <v>3237</v>
      </c>
      <c r="B386" s="156" t="s">
        <v>2765</v>
      </c>
      <c r="C386" s="154">
        <v>203</v>
      </c>
      <c r="D386" s="156" t="s">
        <v>204</v>
      </c>
      <c r="E386" s="156" t="s">
        <v>3238</v>
      </c>
      <c r="F386" s="155" t="s">
        <v>4354</v>
      </c>
      <c r="G386" s="157">
        <v>11981</v>
      </c>
      <c r="H386" s="157">
        <v>0</v>
      </c>
      <c r="I386" s="146">
        <v>144821.32999999999</v>
      </c>
      <c r="J386" s="5" t="s">
        <v>2806</v>
      </c>
      <c r="K386" s="62" t="s">
        <v>2</v>
      </c>
      <c r="L386" s="62" t="s">
        <v>2</v>
      </c>
    </row>
    <row r="387" spans="1:12" ht="120" x14ac:dyDescent="0.25">
      <c r="A387" s="33" t="s">
        <v>205</v>
      </c>
      <c r="B387" s="156" t="s">
        <v>2766</v>
      </c>
      <c r="C387" s="154">
        <v>144</v>
      </c>
      <c r="D387" s="156" t="s">
        <v>206</v>
      </c>
      <c r="E387" s="156" t="s">
        <v>3239</v>
      </c>
      <c r="F387" s="155" t="s">
        <v>4355</v>
      </c>
      <c r="G387" s="157">
        <v>35992</v>
      </c>
      <c r="H387" s="157">
        <v>0</v>
      </c>
      <c r="I387" s="146">
        <v>102730.4</v>
      </c>
      <c r="J387" s="5" t="s">
        <v>2806</v>
      </c>
      <c r="K387" s="62" t="s">
        <v>2</v>
      </c>
      <c r="L387" s="62" t="s">
        <v>2</v>
      </c>
    </row>
    <row r="388" spans="1:12" ht="120" x14ac:dyDescent="0.25">
      <c r="A388" s="33" t="s">
        <v>207</v>
      </c>
      <c r="B388" s="156" t="s">
        <v>2767</v>
      </c>
      <c r="C388" s="154">
        <v>278</v>
      </c>
      <c r="D388" s="156" t="s">
        <v>208</v>
      </c>
      <c r="E388" s="156" t="s">
        <v>209</v>
      </c>
      <c r="F388" s="155" t="s">
        <v>4356</v>
      </c>
      <c r="G388" s="157">
        <v>81000</v>
      </c>
      <c r="H388" s="157">
        <v>0</v>
      </c>
      <c r="I388" s="146">
        <v>198326.75</v>
      </c>
      <c r="J388" s="5" t="s">
        <v>2806</v>
      </c>
      <c r="K388" s="62" t="s">
        <v>2</v>
      </c>
      <c r="L388" s="62" t="s">
        <v>2</v>
      </c>
    </row>
    <row r="389" spans="1:12" ht="120" x14ac:dyDescent="0.25">
      <c r="A389" s="33" t="s">
        <v>210</v>
      </c>
      <c r="B389" s="156" t="s">
        <v>2768</v>
      </c>
      <c r="C389" s="154">
        <v>307</v>
      </c>
      <c r="D389" s="156" t="s">
        <v>211</v>
      </c>
      <c r="E389" s="156" t="s">
        <v>3240</v>
      </c>
      <c r="F389" s="155" t="s">
        <v>4357</v>
      </c>
      <c r="G389" s="157">
        <v>16964</v>
      </c>
      <c r="H389" s="157">
        <v>0</v>
      </c>
      <c r="I389" s="146">
        <v>219015.51</v>
      </c>
      <c r="J389" s="5" t="s">
        <v>2806</v>
      </c>
      <c r="K389" s="62" t="s">
        <v>2</v>
      </c>
      <c r="L389" s="62" t="s">
        <v>2</v>
      </c>
    </row>
    <row r="390" spans="1:12" ht="135" x14ac:dyDescent="0.25">
      <c r="A390" s="155" t="s">
        <v>1582</v>
      </c>
      <c r="B390" s="155" t="s">
        <v>1583</v>
      </c>
      <c r="C390" s="154">
        <v>311.55</v>
      </c>
      <c r="D390" s="155" t="s">
        <v>1584</v>
      </c>
      <c r="E390" s="155" t="s">
        <v>3241</v>
      </c>
      <c r="F390" s="155" t="s">
        <v>4358</v>
      </c>
      <c r="G390" s="160">
        <v>200241.53</v>
      </c>
      <c r="H390" s="160">
        <v>186335.78</v>
      </c>
      <c r="I390" s="146">
        <v>222582.54</v>
      </c>
      <c r="J390" s="5" t="s">
        <v>2303</v>
      </c>
      <c r="K390" s="57" t="s">
        <v>2</v>
      </c>
      <c r="L390" s="62" t="s">
        <v>2</v>
      </c>
    </row>
    <row r="391" spans="1:12" ht="120" x14ac:dyDescent="0.25">
      <c r="A391" s="33" t="s">
        <v>214</v>
      </c>
      <c r="B391" s="156" t="s">
        <v>2770</v>
      </c>
      <c r="C391" s="154">
        <v>419</v>
      </c>
      <c r="D391" s="156" t="s">
        <v>215</v>
      </c>
      <c r="E391" s="156" t="s">
        <v>3242</v>
      </c>
      <c r="F391" s="155" t="s">
        <v>4359</v>
      </c>
      <c r="G391" s="157">
        <v>14922</v>
      </c>
      <c r="H391" s="157">
        <v>0</v>
      </c>
      <c r="I391" s="146">
        <v>298916.94</v>
      </c>
      <c r="J391" s="5" t="s">
        <v>2806</v>
      </c>
      <c r="K391" s="62" t="s">
        <v>2</v>
      </c>
      <c r="L391" s="62" t="s">
        <v>2</v>
      </c>
    </row>
    <row r="392" spans="1:12" ht="120" x14ac:dyDescent="0.25">
      <c r="A392" s="33" t="s">
        <v>216</v>
      </c>
      <c r="B392" s="156" t="s">
        <v>2771</v>
      </c>
      <c r="C392" s="154">
        <v>17</v>
      </c>
      <c r="D392" s="156" t="s">
        <v>217</v>
      </c>
      <c r="E392" s="156" t="s">
        <v>3243</v>
      </c>
      <c r="F392" s="155" t="s">
        <v>4360</v>
      </c>
      <c r="G392" s="157">
        <v>2007</v>
      </c>
      <c r="H392" s="157">
        <v>0</v>
      </c>
      <c r="I392" s="58">
        <v>12127.89</v>
      </c>
      <c r="J392" s="5" t="s">
        <v>2806</v>
      </c>
      <c r="K392" s="62" t="s">
        <v>2</v>
      </c>
      <c r="L392" s="62" t="s">
        <v>2</v>
      </c>
    </row>
    <row r="393" spans="1:12" ht="135" x14ac:dyDescent="0.25">
      <c r="A393" s="33" t="s">
        <v>218</v>
      </c>
      <c r="B393" s="156" t="s">
        <v>2772</v>
      </c>
      <c r="C393" s="154">
        <v>1180</v>
      </c>
      <c r="D393" s="156" t="s">
        <v>219</v>
      </c>
      <c r="E393" s="156" t="s">
        <v>3244</v>
      </c>
      <c r="F393" s="155" t="s">
        <v>4361</v>
      </c>
      <c r="G393" s="157">
        <v>172189</v>
      </c>
      <c r="H393" s="157">
        <v>160231.5</v>
      </c>
      <c r="I393" s="146">
        <v>841818.58</v>
      </c>
      <c r="J393" s="5" t="s">
        <v>2806</v>
      </c>
      <c r="K393" s="62" t="s">
        <v>2</v>
      </c>
      <c r="L393" s="62" t="s">
        <v>2</v>
      </c>
    </row>
    <row r="394" spans="1:12" ht="120" x14ac:dyDescent="0.25">
      <c r="A394" s="33" t="s">
        <v>220</v>
      </c>
      <c r="B394" s="156" t="s">
        <v>2773</v>
      </c>
      <c r="C394" s="154">
        <v>1560</v>
      </c>
      <c r="D394" s="156" t="s">
        <v>221</v>
      </c>
      <c r="E394" s="156" t="s">
        <v>3245</v>
      </c>
      <c r="F394" s="155" t="s">
        <v>4362</v>
      </c>
      <c r="G394" s="157">
        <v>125732</v>
      </c>
      <c r="H394" s="157">
        <v>117000.5</v>
      </c>
      <c r="I394" s="146">
        <v>1112912.7</v>
      </c>
      <c r="J394" s="5" t="s">
        <v>2806</v>
      </c>
      <c r="K394" s="62" t="s">
        <v>2</v>
      </c>
      <c r="L394" s="62" t="s">
        <v>2</v>
      </c>
    </row>
    <row r="395" spans="1:12" ht="120" x14ac:dyDescent="0.25">
      <c r="A395" s="33" t="s">
        <v>222</v>
      </c>
      <c r="B395" s="156" t="s">
        <v>2774</v>
      </c>
      <c r="C395" s="154">
        <v>393.7</v>
      </c>
      <c r="D395" s="156" t="s">
        <v>223</v>
      </c>
      <c r="E395" s="156" t="s">
        <v>3246</v>
      </c>
      <c r="F395" s="155" t="s">
        <v>4363</v>
      </c>
      <c r="G395" s="157">
        <v>150982</v>
      </c>
      <c r="H395" s="157">
        <v>140497.25</v>
      </c>
      <c r="I395" s="146">
        <v>281081.8</v>
      </c>
      <c r="J395" s="5" t="s">
        <v>2806</v>
      </c>
      <c r="K395" s="62" t="s">
        <v>2</v>
      </c>
      <c r="L395" s="62" t="s">
        <v>2</v>
      </c>
    </row>
    <row r="396" spans="1:12" ht="135" x14ac:dyDescent="0.25">
      <c r="A396" s="155" t="s">
        <v>1488</v>
      </c>
      <c r="B396" s="155" t="s">
        <v>1489</v>
      </c>
      <c r="C396" s="154">
        <v>16</v>
      </c>
      <c r="D396" s="155" t="s">
        <v>1490</v>
      </c>
      <c r="E396" s="155" t="s">
        <v>3247</v>
      </c>
      <c r="F396" s="155" t="s">
        <v>4364</v>
      </c>
      <c r="G396" s="160">
        <v>5932</v>
      </c>
      <c r="H396" s="160">
        <v>0</v>
      </c>
      <c r="I396" s="146">
        <v>11414.49</v>
      </c>
      <c r="J396" s="5" t="s">
        <v>2269</v>
      </c>
      <c r="K396" s="57" t="s">
        <v>2</v>
      </c>
      <c r="L396" s="62" t="s">
        <v>2</v>
      </c>
    </row>
    <row r="397" spans="1:12" ht="210" x14ac:dyDescent="0.25">
      <c r="A397" s="33" t="s">
        <v>224</v>
      </c>
      <c r="B397" s="156" t="s">
        <v>2775</v>
      </c>
      <c r="C397" s="154">
        <v>372</v>
      </c>
      <c r="D397" s="156" t="s">
        <v>225</v>
      </c>
      <c r="E397" s="156" t="s">
        <v>3248</v>
      </c>
      <c r="F397" s="156" t="s">
        <v>4365</v>
      </c>
      <c r="G397" s="157">
        <v>93319.44</v>
      </c>
      <c r="H397" s="157">
        <v>0</v>
      </c>
      <c r="I397" s="146">
        <v>265386.87</v>
      </c>
      <c r="J397" s="5" t="s">
        <v>2806</v>
      </c>
      <c r="K397" s="62" t="s">
        <v>2</v>
      </c>
      <c r="L397" s="62" t="s">
        <v>2</v>
      </c>
    </row>
    <row r="398" spans="1:12" ht="135" x14ac:dyDescent="0.25">
      <c r="A398" s="155" t="s">
        <v>3249</v>
      </c>
      <c r="B398" s="155" t="s">
        <v>1445</v>
      </c>
      <c r="C398" s="154">
        <v>320</v>
      </c>
      <c r="D398" s="155" t="s">
        <v>1446</v>
      </c>
      <c r="E398" s="155" t="s">
        <v>1447</v>
      </c>
      <c r="F398" s="156" t="s">
        <v>4366</v>
      </c>
      <c r="G398" s="160">
        <v>502542.37</v>
      </c>
      <c r="H398" s="160">
        <v>467643.62</v>
      </c>
      <c r="I398" s="146">
        <v>231625.29</v>
      </c>
      <c r="J398" s="5" t="s">
        <v>2268</v>
      </c>
      <c r="K398" s="57" t="s">
        <v>2</v>
      </c>
      <c r="L398" s="62" t="s">
        <v>2</v>
      </c>
    </row>
    <row r="399" spans="1:12" ht="210" x14ac:dyDescent="0.25">
      <c r="A399" s="33" t="s">
        <v>226</v>
      </c>
      <c r="B399" s="156" t="s">
        <v>2776</v>
      </c>
      <c r="C399" s="154">
        <v>1913</v>
      </c>
      <c r="D399" s="156" t="s">
        <v>227</v>
      </c>
      <c r="E399" s="156" t="s">
        <v>3250</v>
      </c>
      <c r="F399" s="156" t="s">
        <v>4367</v>
      </c>
      <c r="G399" s="157">
        <v>154581</v>
      </c>
      <c r="H399" s="157">
        <v>143846.25</v>
      </c>
      <c r="I399" s="146">
        <v>1364744.87</v>
      </c>
      <c r="J399" s="5" t="s">
        <v>2806</v>
      </c>
      <c r="K399" s="62" t="s">
        <v>2</v>
      </c>
      <c r="L399" s="62" t="s">
        <v>2</v>
      </c>
    </row>
    <row r="400" spans="1:12" ht="120" x14ac:dyDescent="0.25">
      <c r="A400" s="33" t="s">
        <v>228</v>
      </c>
      <c r="B400" s="156" t="s">
        <v>2777</v>
      </c>
      <c r="C400" s="154">
        <v>30</v>
      </c>
      <c r="D400" s="156" t="s">
        <v>229</v>
      </c>
      <c r="E400" s="156" t="s">
        <v>3251</v>
      </c>
      <c r="F400" s="156" t="s">
        <v>4368</v>
      </c>
      <c r="G400" s="157">
        <v>15133</v>
      </c>
      <c r="H400" s="157">
        <v>0</v>
      </c>
      <c r="I400" s="146">
        <v>21402.17</v>
      </c>
      <c r="J400" s="5" t="s">
        <v>2806</v>
      </c>
      <c r="K400" s="62" t="s">
        <v>2</v>
      </c>
      <c r="L400" s="62" t="s">
        <v>2</v>
      </c>
    </row>
    <row r="401" spans="1:12" ht="120" x14ac:dyDescent="0.25">
      <c r="A401" s="33" t="s">
        <v>230</v>
      </c>
      <c r="B401" s="156" t="s">
        <v>2778</v>
      </c>
      <c r="C401" s="154">
        <v>186</v>
      </c>
      <c r="D401" s="156" t="s">
        <v>231</v>
      </c>
      <c r="E401" s="156" t="s">
        <v>3252</v>
      </c>
      <c r="F401" s="156" t="s">
        <v>4369</v>
      </c>
      <c r="G401" s="157">
        <v>21330</v>
      </c>
      <c r="H401" s="157">
        <v>0</v>
      </c>
      <c r="I401" s="146">
        <v>132693.44</v>
      </c>
      <c r="J401" s="5" t="s">
        <v>2806</v>
      </c>
      <c r="K401" s="62" t="s">
        <v>2</v>
      </c>
      <c r="L401" s="62" t="s">
        <v>2</v>
      </c>
    </row>
    <row r="402" spans="1:12" ht="120" x14ac:dyDescent="0.25">
      <c r="A402" s="33" t="s">
        <v>232</v>
      </c>
      <c r="B402" s="156" t="s">
        <v>2779</v>
      </c>
      <c r="C402" s="154">
        <v>115</v>
      </c>
      <c r="D402" s="156" t="s">
        <v>233</v>
      </c>
      <c r="E402" s="156" t="s">
        <v>3253</v>
      </c>
      <c r="F402" s="156" t="s">
        <v>4370</v>
      </c>
      <c r="G402" s="157">
        <v>4478</v>
      </c>
      <c r="H402" s="157">
        <v>0</v>
      </c>
      <c r="I402" s="146">
        <v>82041.64</v>
      </c>
      <c r="J402" s="5" t="s">
        <v>2806</v>
      </c>
      <c r="K402" s="62" t="s">
        <v>2</v>
      </c>
      <c r="L402" s="62" t="s">
        <v>2</v>
      </c>
    </row>
    <row r="403" spans="1:12" ht="120" x14ac:dyDescent="0.25">
      <c r="A403" s="33" t="s">
        <v>234</v>
      </c>
      <c r="B403" s="156" t="s">
        <v>2780</v>
      </c>
      <c r="C403" s="154">
        <v>90</v>
      </c>
      <c r="D403" s="156" t="s">
        <v>235</v>
      </c>
      <c r="E403" s="156" t="s">
        <v>3254</v>
      </c>
      <c r="F403" s="156" t="s">
        <v>4371</v>
      </c>
      <c r="G403" s="157">
        <v>19382</v>
      </c>
      <c r="H403" s="157">
        <v>0</v>
      </c>
      <c r="I403" s="146">
        <v>64206.5</v>
      </c>
      <c r="J403" s="5" t="s">
        <v>2806</v>
      </c>
      <c r="K403" s="62" t="s">
        <v>2</v>
      </c>
      <c r="L403" s="62" t="s">
        <v>2</v>
      </c>
    </row>
    <row r="404" spans="1:12" ht="120" x14ac:dyDescent="0.25">
      <c r="A404" s="33" t="s">
        <v>236</v>
      </c>
      <c r="B404" s="156" t="s">
        <v>2781</v>
      </c>
      <c r="C404" s="154">
        <v>80</v>
      </c>
      <c r="D404" s="156" t="s">
        <v>237</v>
      </c>
      <c r="E404" s="156" t="s">
        <v>3255</v>
      </c>
      <c r="F404" s="156" t="s">
        <v>4372</v>
      </c>
      <c r="G404" s="157">
        <v>526</v>
      </c>
      <c r="H404" s="157">
        <v>0</v>
      </c>
      <c r="I404" s="146">
        <v>57072.45</v>
      </c>
      <c r="J404" s="5" t="s">
        <v>2806</v>
      </c>
      <c r="K404" s="62" t="s">
        <v>2</v>
      </c>
      <c r="L404" s="62" t="s">
        <v>2</v>
      </c>
    </row>
    <row r="405" spans="1:12" ht="120" x14ac:dyDescent="0.25">
      <c r="A405" s="33" t="s">
        <v>238</v>
      </c>
      <c r="B405" s="156" t="s">
        <v>2782</v>
      </c>
      <c r="C405" s="154">
        <v>351</v>
      </c>
      <c r="D405" s="156" t="s">
        <v>239</v>
      </c>
      <c r="E405" s="156" t="s">
        <v>3256</v>
      </c>
      <c r="F405" s="156" t="s">
        <v>4373</v>
      </c>
      <c r="G405" s="157">
        <v>160485</v>
      </c>
      <c r="H405" s="157">
        <v>149340.25</v>
      </c>
      <c r="I405" s="146">
        <v>250405.36</v>
      </c>
      <c r="J405" s="5" t="s">
        <v>2806</v>
      </c>
      <c r="K405" s="62" t="s">
        <v>2</v>
      </c>
      <c r="L405" s="62" t="s">
        <v>2</v>
      </c>
    </row>
    <row r="406" spans="1:12" ht="120" x14ac:dyDescent="0.25">
      <c r="A406" s="33" t="s">
        <v>240</v>
      </c>
      <c r="B406" s="156" t="s">
        <v>2783</v>
      </c>
      <c r="C406" s="154">
        <v>1395</v>
      </c>
      <c r="D406" s="156" t="s">
        <v>241</v>
      </c>
      <c r="E406" s="156" t="s">
        <v>3257</v>
      </c>
      <c r="F406" s="156" t="s">
        <v>4374</v>
      </c>
      <c r="G406" s="157">
        <v>60034</v>
      </c>
      <c r="H406" s="157">
        <v>0</v>
      </c>
      <c r="I406" s="148">
        <v>995200.78</v>
      </c>
      <c r="J406" s="5" t="s">
        <v>2806</v>
      </c>
      <c r="K406" s="62" t="s">
        <v>2</v>
      </c>
      <c r="L406" s="62" t="s">
        <v>2</v>
      </c>
    </row>
    <row r="407" spans="1:12" ht="135" x14ac:dyDescent="0.25">
      <c r="A407" s="155" t="s">
        <v>1458</v>
      </c>
      <c r="B407" s="155" t="s">
        <v>1459</v>
      </c>
      <c r="C407" s="154">
        <v>117</v>
      </c>
      <c r="D407" s="155" t="s">
        <v>1460</v>
      </c>
      <c r="E407" s="155" t="s">
        <v>3258</v>
      </c>
      <c r="F407" s="155" t="s">
        <v>4375</v>
      </c>
      <c r="G407" s="160">
        <v>82203.39</v>
      </c>
      <c r="H407" s="160">
        <v>0</v>
      </c>
      <c r="I407" s="147">
        <v>146697.15</v>
      </c>
      <c r="J407" s="5" t="s">
        <v>2268</v>
      </c>
      <c r="K407" s="57" t="s">
        <v>2</v>
      </c>
      <c r="L407" s="62" t="s">
        <v>2</v>
      </c>
    </row>
    <row r="408" spans="1:12" ht="120" x14ac:dyDescent="0.25">
      <c r="A408" s="33" t="s">
        <v>242</v>
      </c>
      <c r="B408" s="156" t="s">
        <v>2784</v>
      </c>
      <c r="C408" s="154">
        <v>641</v>
      </c>
      <c r="D408" s="156" t="s">
        <v>243</v>
      </c>
      <c r="E408" s="156" t="s">
        <v>3259</v>
      </c>
      <c r="F408" s="156" t="s">
        <v>4376</v>
      </c>
      <c r="G408" s="157">
        <v>405640</v>
      </c>
      <c r="H408" s="157">
        <v>108781.08</v>
      </c>
      <c r="I408" s="149">
        <v>457292.98</v>
      </c>
      <c r="J408" s="5" t="s">
        <v>2806</v>
      </c>
      <c r="K408" s="62" t="s">
        <v>2</v>
      </c>
      <c r="L408" s="62" t="s">
        <v>2</v>
      </c>
    </row>
    <row r="409" spans="1:12" ht="120" x14ac:dyDescent="0.25">
      <c r="A409" s="33" t="s">
        <v>244</v>
      </c>
      <c r="B409" s="156" t="s">
        <v>2785</v>
      </c>
      <c r="C409" s="154">
        <v>1161</v>
      </c>
      <c r="D409" s="156" t="s">
        <v>245</v>
      </c>
      <c r="E409" s="156" t="s">
        <v>3260</v>
      </c>
      <c r="F409" s="156" t="s">
        <v>4377</v>
      </c>
      <c r="G409" s="157">
        <v>77538</v>
      </c>
      <c r="H409" s="157">
        <v>0</v>
      </c>
      <c r="I409" s="148">
        <v>828263.88</v>
      </c>
      <c r="J409" s="5" t="s">
        <v>2806</v>
      </c>
      <c r="K409" s="62" t="s">
        <v>2</v>
      </c>
      <c r="L409" s="62" t="s">
        <v>2</v>
      </c>
    </row>
    <row r="410" spans="1:12" ht="135" x14ac:dyDescent="0.25">
      <c r="A410" s="155" t="s">
        <v>1433</v>
      </c>
      <c r="B410" s="155" t="s">
        <v>1434</v>
      </c>
      <c r="C410" s="154">
        <v>70</v>
      </c>
      <c r="D410" s="155" t="s">
        <v>1435</v>
      </c>
      <c r="E410" s="155" t="s">
        <v>1436</v>
      </c>
      <c r="F410" s="155" t="s">
        <v>4378</v>
      </c>
      <c r="G410" s="160">
        <v>69491.53</v>
      </c>
      <c r="H410" s="160">
        <v>0</v>
      </c>
      <c r="I410" s="151">
        <v>87767.53</v>
      </c>
      <c r="J410" s="5" t="s">
        <v>2267</v>
      </c>
      <c r="K410" s="57" t="s">
        <v>2</v>
      </c>
      <c r="L410" s="62" t="s">
        <v>2</v>
      </c>
    </row>
    <row r="411" spans="1:12" ht="135" x14ac:dyDescent="0.25">
      <c r="A411" s="33" t="s">
        <v>1543</v>
      </c>
      <c r="B411" s="155" t="s">
        <v>1544</v>
      </c>
      <c r="C411" s="154">
        <v>150</v>
      </c>
      <c r="D411" s="155" t="s">
        <v>3261</v>
      </c>
      <c r="E411" s="155" t="s">
        <v>3262</v>
      </c>
      <c r="F411" s="155" t="s">
        <v>4379</v>
      </c>
      <c r="G411" s="160">
        <v>317000</v>
      </c>
      <c r="H411" s="160">
        <v>303791.75</v>
      </c>
      <c r="I411" s="150">
        <v>172167.48</v>
      </c>
      <c r="J411" s="5" t="s">
        <v>2281</v>
      </c>
      <c r="K411" s="57" t="s">
        <v>2</v>
      </c>
      <c r="L411" s="62" t="s">
        <v>2</v>
      </c>
    </row>
    <row r="412" spans="1:12" ht="135" x14ac:dyDescent="0.25">
      <c r="A412" s="155" t="s">
        <v>2297</v>
      </c>
      <c r="B412" s="155" t="s">
        <v>1576</v>
      </c>
      <c r="C412" s="154">
        <v>308</v>
      </c>
      <c r="D412" s="155" t="s">
        <v>1577</v>
      </c>
      <c r="E412" s="155" t="s">
        <v>3263</v>
      </c>
      <c r="F412" s="155" t="s">
        <v>4380</v>
      </c>
      <c r="G412" s="160">
        <v>138135.59</v>
      </c>
      <c r="H412" s="160">
        <v>128542.84</v>
      </c>
      <c r="I412" s="148">
        <v>219728.92</v>
      </c>
      <c r="J412" s="5" t="s">
        <v>2296</v>
      </c>
      <c r="K412" s="57" t="s">
        <v>2</v>
      </c>
      <c r="L412" s="62" t="s">
        <v>2</v>
      </c>
    </row>
    <row r="413" spans="1:12" ht="120" x14ac:dyDescent="0.25">
      <c r="A413" s="33" t="s">
        <v>246</v>
      </c>
      <c r="B413" s="156" t="s">
        <v>2786</v>
      </c>
      <c r="C413" s="154">
        <v>869</v>
      </c>
      <c r="D413" s="156" t="s">
        <v>247</v>
      </c>
      <c r="E413" s="156" t="s">
        <v>3264</v>
      </c>
      <c r="F413" s="156" t="s">
        <v>4381</v>
      </c>
      <c r="G413" s="157">
        <v>124247</v>
      </c>
      <c r="H413" s="157">
        <v>115618.75</v>
      </c>
      <c r="I413" s="148">
        <v>619949.44999999995</v>
      </c>
      <c r="J413" s="5" t="s">
        <v>2806</v>
      </c>
      <c r="K413" s="62" t="s">
        <v>2</v>
      </c>
      <c r="L413" s="62" t="s">
        <v>2</v>
      </c>
    </row>
    <row r="414" spans="1:12" ht="120" x14ac:dyDescent="0.25">
      <c r="A414" s="33" t="s">
        <v>248</v>
      </c>
      <c r="B414" s="156" t="s">
        <v>2787</v>
      </c>
      <c r="C414" s="154">
        <v>126.2</v>
      </c>
      <c r="D414" s="156" t="s">
        <v>249</v>
      </c>
      <c r="E414" s="156" t="s">
        <v>3265</v>
      </c>
      <c r="F414" s="156" t="s">
        <v>4382</v>
      </c>
      <c r="G414" s="157">
        <v>3965</v>
      </c>
      <c r="H414" s="157">
        <v>0</v>
      </c>
      <c r="I414" s="147">
        <v>89889.1</v>
      </c>
      <c r="J414" s="5" t="s">
        <v>2806</v>
      </c>
      <c r="K414" s="62" t="s">
        <v>2</v>
      </c>
      <c r="L414" s="62" t="s">
        <v>2</v>
      </c>
    </row>
    <row r="415" spans="1:12" ht="120" x14ac:dyDescent="0.25">
      <c r="A415" s="33" t="s">
        <v>250</v>
      </c>
      <c r="B415" s="156" t="s">
        <v>2788</v>
      </c>
      <c r="C415" s="154">
        <v>138</v>
      </c>
      <c r="D415" s="156" t="s">
        <v>251</v>
      </c>
      <c r="E415" s="156" t="s">
        <v>3266</v>
      </c>
      <c r="F415" s="156" t="s">
        <v>4383</v>
      </c>
      <c r="G415" s="157">
        <v>4202</v>
      </c>
      <c r="H415" s="157">
        <v>0</v>
      </c>
      <c r="I415" s="150">
        <v>98449.97</v>
      </c>
      <c r="J415" s="5" t="s">
        <v>2806</v>
      </c>
      <c r="K415" s="62" t="s">
        <v>2</v>
      </c>
      <c r="L415" s="62" t="s">
        <v>2</v>
      </c>
    </row>
    <row r="416" spans="1:12" ht="120" x14ac:dyDescent="0.25">
      <c r="A416" s="33" t="s">
        <v>252</v>
      </c>
      <c r="B416" s="156" t="s">
        <v>2789</v>
      </c>
      <c r="C416" s="154">
        <v>145</v>
      </c>
      <c r="D416" s="156" t="s">
        <v>253</v>
      </c>
      <c r="E416" s="156" t="s">
        <v>3267</v>
      </c>
      <c r="F416" s="156" t="s">
        <v>4384</v>
      </c>
      <c r="G416" s="157">
        <v>18001</v>
      </c>
      <c r="H416" s="157">
        <v>0</v>
      </c>
      <c r="I416" s="151">
        <v>103443.81</v>
      </c>
      <c r="J416" s="5" t="s">
        <v>2806</v>
      </c>
      <c r="K416" s="62" t="s">
        <v>2</v>
      </c>
      <c r="L416" s="62" t="s">
        <v>2</v>
      </c>
    </row>
    <row r="417" spans="1:12" ht="120" x14ac:dyDescent="0.25">
      <c r="A417" s="33" t="s">
        <v>254</v>
      </c>
      <c r="B417" s="156" t="s">
        <v>2790</v>
      </c>
      <c r="C417" s="154">
        <v>285</v>
      </c>
      <c r="D417" s="156" t="s">
        <v>255</v>
      </c>
      <c r="E417" s="156" t="s">
        <v>3268</v>
      </c>
      <c r="F417" s="156" t="s">
        <v>4385</v>
      </c>
      <c r="G417" s="157">
        <v>125137</v>
      </c>
      <c r="H417" s="157">
        <v>116447</v>
      </c>
      <c r="I417" s="148">
        <v>203320.59</v>
      </c>
      <c r="J417" s="5" t="s">
        <v>2806</v>
      </c>
      <c r="K417" s="62" t="s">
        <v>2</v>
      </c>
      <c r="L417" s="62" t="s">
        <v>2</v>
      </c>
    </row>
    <row r="418" spans="1:12" ht="120" x14ac:dyDescent="0.25">
      <c r="A418" s="33" t="s">
        <v>256</v>
      </c>
      <c r="B418" s="156" t="s">
        <v>257</v>
      </c>
      <c r="C418" s="154">
        <v>1194</v>
      </c>
      <c r="D418" s="156" t="s">
        <v>258</v>
      </c>
      <c r="E418" s="156" t="s">
        <v>3269</v>
      </c>
      <c r="F418" s="156" t="s">
        <v>4386</v>
      </c>
      <c r="G418" s="157">
        <v>70555</v>
      </c>
      <c r="H418" s="157">
        <v>0</v>
      </c>
      <c r="I418" s="149">
        <v>851806.26</v>
      </c>
      <c r="J418" s="5" t="s">
        <v>2806</v>
      </c>
      <c r="K418" s="62" t="s">
        <v>2</v>
      </c>
      <c r="L418" s="62" t="s">
        <v>2</v>
      </c>
    </row>
    <row r="419" spans="1:12" ht="120" x14ac:dyDescent="0.25">
      <c r="A419" s="33" t="s">
        <v>259</v>
      </c>
      <c r="B419" s="156" t="s">
        <v>260</v>
      </c>
      <c r="C419" s="154">
        <v>133</v>
      </c>
      <c r="D419" s="156" t="s">
        <v>261</v>
      </c>
      <c r="E419" s="156" t="s">
        <v>3270</v>
      </c>
      <c r="F419" s="156" t="s">
        <v>4387</v>
      </c>
      <c r="G419" s="157">
        <v>62557</v>
      </c>
      <c r="H419" s="157">
        <v>0</v>
      </c>
      <c r="I419" s="150">
        <v>94882.94</v>
      </c>
      <c r="J419" s="5" t="s">
        <v>2806</v>
      </c>
      <c r="K419" s="62" t="s">
        <v>2</v>
      </c>
      <c r="L419" s="62" t="s">
        <v>2</v>
      </c>
    </row>
    <row r="420" spans="1:12" ht="120" x14ac:dyDescent="0.25">
      <c r="A420" s="33" t="s">
        <v>262</v>
      </c>
      <c r="B420" s="156" t="s">
        <v>263</v>
      </c>
      <c r="C420" s="154">
        <v>765</v>
      </c>
      <c r="D420" s="156" t="s">
        <v>264</v>
      </c>
      <c r="E420" s="156" t="s">
        <v>3271</v>
      </c>
      <c r="F420" s="156" t="s">
        <v>4388</v>
      </c>
      <c r="G420" s="157">
        <v>21425</v>
      </c>
      <c r="H420" s="157">
        <v>0</v>
      </c>
      <c r="I420" s="147">
        <v>545755.27</v>
      </c>
      <c r="J420" s="5" t="s">
        <v>2806</v>
      </c>
      <c r="K420" s="62" t="s">
        <v>2</v>
      </c>
      <c r="L420" s="62" t="s">
        <v>2</v>
      </c>
    </row>
    <row r="421" spans="1:12" ht="120" x14ac:dyDescent="0.25">
      <c r="A421" s="33" t="s">
        <v>265</v>
      </c>
      <c r="B421" s="156" t="s">
        <v>266</v>
      </c>
      <c r="C421" s="154">
        <v>70</v>
      </c>
      <c r="D421" s="156" t="s">
        <v>267</v>
      </c>
      <c r="E421" s="156" t="s">
        <v>268</v>
      </c>
      <c r="F421" s="156" t="s">
        <v>4389</v>
      </c>
      <c r="G421" s="157">
        <v>53122</v>
      </c>
      <c r="H421" s="157">
        <v>0</v>
      </c>
      <c r="I421" s="150">
        <v>49938.39</v>
      </c>
      <c r="J421" s="5" t="s">
        <v>2806</v>
      </c>
      <c r="K421" s="62" t="s">
        <v>2</v>
      </c>
      <c r="L421" s="62" t="s">
        <v>2</v>
      </c>
    </row>
    <row r="422" spans="1:12" ht="135" x14ac:dyDescent="0.25">
      <c r="A422" s="155" t="s">
        <v>1448</v>
      </c>
      <c r="B422" s="155" t="s">
        <v>1449</v>
      </c>
      <c r="C422" s="154">
        <v>375</v>
      </c>
      <c r="D422" s="155" t="s">
        <v>1450</v>
      </c>
      <c r="E422" s="155" t="s">
        <v>1451</v>
      </c>
      <c r="F422" s="156" t="s">
        <v>4390</v>
      </c>
      <c r="G422" s="160">
        <v>619491.53</v>
      </c>
      <c r="H422" s="160">
        <v>593679.28</v>
      </c>
      <c r="I422" s="147">
        <v>267527.09000000003</v>
      </c>
      <c r="J422" s="5" t="s">
        <v>2268</v>
      </c>
      <c r="K422" s="57" t="s">
        <v>2</v>
      </c>
      <c r="L422" s="62" t="s">
        <v>2</v>
      </c>
    </row>
    <row r="423" spans="1:12" ht="120" x14ac:dyDescent="0.25">
      <c r="A423" s="33" t="s">
        <v>269</v>
      </c>
      <c r="B423" s="156" t="s">
        <v>270</v>
      </c>
      <c r="C423" s="154">
        <v>287</v>
      </c>
      <c r="D423" s="156" t="s">
        <v>271</v>
      </c>
      <c r="E423" s="156" t="s">
        <v>3272</v>
      </c>
      <c r="F423" s="156" t="s">
        <v>4391</v>
      </c>
      <c r="G423" s="157">
        <v>7426</v>
      </c>
      <c r="H423" s="157">
        <v>0</v>
      </c>
      <c r="I423" s="149">
        <v>204747.4</v>
      </c>
      <c r="J423" s="5" t="s">
        <v>2806</v>
      </c>
      <c r="K423" s="62" t="s">
        <v>2</v>
      </c>
      <c r="L423" s="62" t="s">
        <v>2</v>
      </c>
    </row>
    <row r="424" spans="1:12" ht="120" x14ac:dyDescent="0.25">
      <c r="A424" s="33" t="s">
        <v>272</v>
      </c>
      <c r="B424" s="156" t="s">
        <v>273</v>
      </c>
      <c r="C424" s="154">
        <v>744</v>
      </c>
      <c r="D424" s="156" t="s">
        <v>274</v>
      </c>
      <c r="E424" s="156" t="s">
        <v>3273</v>
      </c>
      <c r="F424" s="156" t="s">
        <v>4392</v>
      </c>
      <c r="G424" s="157">
        <v>15612</v>
      </c>
      <c r="H424" s="157">
        <v>0</v>
      </c>
      <c r="I424" s="151">
        <v>530773.75</v>
      </c>
      <c r="J424" s="5" t="s">
        <v>2806</v>
      </c>
      <c r="K424" s="62" t="s">
        <v>2</v>
      </c>
      <c r="L424" s="62" t="s">
        <v>2</v>
      </c>
    </row>
    <row r="425" spans="1:12" ht="120" x14ac:dyDescent="0.25">
      <c r="A425" s="33" t="s">
        <v>275</v>
      </c>
      <c r="B425" s="156" t="s">
        <v>276</v>
      </c>
      <c r="C425" s="154">
        <v>41</v>
      </c>
      <c r="D425" s="156" t="s">
        <v>277</v>
      </c>
      <c r="E425" s="156" t="s">
        <v>3274</v>
      </c>
      <c r="F425" s="156" t="s">
        <v>4393</v>
      </c>
      <c r="G425" s="157">
        <v>53267</v>
      </c>
      <c r="H425" s="157">
        <v>0</v>
      </c>
      <c r="I425" s="150">
        <v>29249.63</v>
      </c>
      <c r="J425" s="5" t="s">
        <v>2806</v>
      </c>
      <c r="K425" s="62" t="s">
        <v>2</v>
      </c>
      <c r="L425" s="62" t="s">
        <v>2</v>
      </c>
    </row>
    <row r="426" spans="1:12" ht="120" x14ac:dyDescent="0.25">
      <c r="A426" s="33" t="s">
        <v>278</v>
      </c>
      <c r="B426" s="156" t="s">
        <v>279</v>
      </c>
      <c r="C426" s="154">
        <v>452</v>
      </c>
      <c r="D426" s="156" t="s">
        <v>280</v>
      </c>
      <c r="E426" s="156" t="s">
        <v>3275</v>
      </c>
      <c r="F426" s="156" t="s">
        <v>4394</v>
      </c>
      <c r="G426" s="157">
        <v>11061</v>
      </c>
      <c r="H426" s="157">
        <v>0</v>
      </c>
      <c r="I426" s="147">
        <v>322459.32</v>
      </c>
      <c r="J426" s="5" t="s">
        <v>2806</v>
      </c>
      <c r="K426" s="62" t="s">
        <v>2</v>
      </c>
      <c r="L426" s="62" t="s">
        <v>2</v>
      </c>
    </row>
    <row r="427" spans="1:12" ht="120" x14ac:dyDescent="0.25">
      <c r="A427" s="33" t="s">
        <v>281</v>
      </c>
      <c r="B427" s="156" t="s">
        <v>282</v>
      </c>
      <c r="C427" s="154">
        <v>509</v>
      </c>
      <c r="D427" s="156" t="s">
        <v>283</v>
      </c>
      <c r="E427" s="156" t="s">
        <v>3276</v>
      </c>
      <c r="F427" s="156" t="s">
        <v>4395</v>
      </c>
      <c r="G427" s="157">
        <v>16696</v>
      </c>
      <c r="H427" s="157">
        <v>0</v>
      </c>
      <c r="I427" s="147">
        <v>363123.44</v>
      </c>
      <c r="J427" s="5" t="s">
        <v>2806</v>
      </c>
      <c r="K427" s="62" t="s">
        <v>2</v>
      </c>
      <c r="L427" s="62" t="s">
        <v>2</v>
      </c>
    </row>
    <row r="428" spans="1:12" ht="120" x14ac:dyDescent="0.25">
      <c r="A428" s="33" t="s">
        <v>284</v>
      </c>
      <c r="B428" s="156" t="s">
        <v>285</v>
      </c>
      <c r="C428" s="154">
        <v>165</v>
      </c>
      <c r="D428" s="156" t="s">
        <v>286</v>
      </c>
      <c r="E428" s="156" t="s">
        <v>3277</v>
      </c>
      <c r="F428" s="156" t="s">
        <v>4396</v>
      </c>
      <c r="G428" s="157">
        <v>11781</v>
      </c>
      <c r="H428" s="157">
        <v>0</v>
      </c>
      <c r="I428" s="151">
        <v>117711.92</v>
      </c>
      <c r="J428" s="5" t="s">
        <v>2806</v>
      </c>
      <c r="K428" s="62" t="s">
        <v>2</v>
      </c>
      <c r="L428" s="62" t="s">
        <v>2</v>
      </c>
    </row>
    <row r="429" spans="1:12" ht="150" x14ac:dyDescent="0.25">
      <c r="A429" s="33" t="s">
        <v>287</v>
      </c>
      <c r="B429" s="156" t="s">
        <v>288</v>
      </c>
      <c r="C429" s="154">
        <v>378.6</v>
      </c>
      <c r="D429" s="156" t="s">
        <v>289</v>
      </c>
      <c r="E429" s="156" t="s">
        <v>290</v>
      </c>
      <c r="F429" s="156" t="s">
        <v>4397</v>
      </c>
      <c r="G429" s="157">
        <v>7553</v>
      </c>
      <c r="H429" s="157">
        <v>0</v>
      </c>
      <c r="I429" s="148">
        <v>270380.71000000002</v>
      </c>
      <c r="J429" s="5" t="s">
        <v>2806</v>
      </c>
      <c r="K429" s="62" t="s">
        <v>2</v>
      </c>
      <c r="L429" s="62" t="s">
        <v>2</v>
      </c>
    </row>
    <row r="430" spans="1:12" ht="120" x14ac:dyDescent="0.25">
      <c r="A430" s="33" t="s">
        <v>291</v>
      </c>
      <c r="B430" s="156" t="s">
        <v>292</v>
      </c>
      <c r="C430" s="154">
        <v>258.3</v>
      </c>
      <c r="D430" s="156" t="s">
        <v>293</v>
      </c>
      <c r="E430" s="156" t="s">
        <v>294</v>
      </c>
      <c r="F430" s="156" t="s">
        <v>4398</v>
      </c>
      <c r="G430" s="157">
        <v>5504</v>
      </c>
      <c r="H430" s="157">
        <v>0</v>
      </c>
      <c r="I430" s="152">
        <v>184058.64</v>
      </c>
      <c r="J430" s="5" t="s">
        <v>2806</v>
      </c>
      <c r="K430" s="62" t="s">
        <v>2</v>
      </c>
      <c r="L430" s="62" t="s">
        <v>2</v>
      </c>
    </row>
    <row r="431" spans="1:12" ht="120" x14ac:dyDescent="0.25">
      <c r="A431" s="33" t="s">
        <v>295</v>
      </c>
      <c r="B431" s="156" t="s">
        <v>296</v>
      </c>
      <c r="C431" s="154">
        <v>409.1</v>
      </c>
      <c r="D431" s="156" t="s">
        <v>297</v>
      </c>
      <c r="E431" s="156" t="s">
        <v>298</v>
      </c>
      <c r="F431" s="156" t="s">
        <v>4399</v>
      </c>
      <c r="G431" s="157">
        <v>8744</v>
      </c>
      <c r="H431" s="157">
        <v>0</v>
      </c>
      <c r="I431" s="150">
        <v>291782.88</v>
      </c>
      <c r="J431" s="5" t="s">
        <v>2806</v>
      </c>
      <c r="K431" s="62" t="s">
        <v>2</v>
      </c>
      <c r="L431" s="62" t="s">
        <v>2</v>
      </c>
    </row>
    <row r="432" spans="1:12" ht="120" x14ac:dyDescent="0.25">
      <c r="A432" s="33" t="s">
        <v>301</v>
      </c>
      <c r="B432" s="156" t="s">
        <v>302</v>
      </c>
      <c r="C432" s="154">
        <v>289</v>
      </c>
      <c r="D432" s="156" t="s">
        <v>303</v>
      </c>
      <c r="E432" s="156" t="s">
        <v>304</v>
      </c>
      <c r="F432" s="156" t="s">
        <v>4400</v>
      </c>
      <c r="G432" s="157">
        <v>6220</v>
      </c>
      <c r="H432" s="157">
        <v>0</v>
      </c>
      <c r="I432" s="147">
        <v>206174.21</v>
      </c>
      <c r="J432" s="5" t="s">
        <v>2806</v>
      </c>
      <c r="K432" s="62" t="s">
        <v>2</v>
      </c>
      <c r="L432" s="62" t="s">
        <v>2</v>
      </c>
    </row>
    <row r="433" spans="1:12" ht="135" x14ac:dyDescent="0.25">
      <c r="A433" s="33" t="s">
        <v>1546</v>
      </c>
      <c r="B433" s="155" t="s">
        <v>1547</v>
      </c>
      <c r="C433" s="154">
        <v>538</v>
      </c>
      <c r="D433" s="155" t="s">
        <v>1545</v>
      </c>
      <c r="E433" s="155" t="s">
        <v>2284</v>
      </c>
      <c r="F433" s="156" t="s">
        <v>4401</v>
      </c>
      <c r="G433" s="160">
        <v>532000</v>
      </c>
      <c r="H433" s="160">
        <v>495055.5</v>
      </c>
      <c r="I433" s="147">
        <v>383812.2</v>
      </c>
      <c r="J433" s="5" t="s">
        <v>2281</v>
      </c>
      <c r="K433" s="57" t="s">
        <v>2</v>
      </c>
      <c r="L433" s="62" t="s">
        <v>2</v>
      </c>
    </row>
    <row r="434" spans="1:12" ht="120" x14ac:dyDescent="0.25">
      <c r="A434" s="33" t="s">
        <v>305</v>
      </c>
      <c r="B434" s="156" t="s">
        <v>306</v>
      </c>
      <c r="C434" s="154">
        <v>187.7</v>
      </c>
      <c r="D434" s="156" t="s">
        <v>307</v>
      </c>
      <c r="E434" s="156" t="s">
        <v>308</v>
      </c>
      <c r="F434" s="156" t="s">
        <v>4402</v>
      </c>
      <c r="G434" s="157">
        <v>36157</v>
      </c>
      <c r="H434" s="157">
        <v>0</v>
      </c>
      <c r="I434" s="148">
        <v>134120.25</v>
      </c>
      <c r="J434" s="5" t="s">
        <v>2806</v>
      </c>
      <c r="K434" s="62" t="s">
        <v>2</v>
      </c>
      <c r="L434" s="62" t="s">
        <v>2</v>
      </c>
    </row>
    <row r="435" spans="1:12" ht="120" x14ac:dyDescent="0.25">
      <c r="A435" s="33" t="s">
        <v>309</v>
      </c>
      <c r="B435" s="156" t="s">
        <v>310</v>
      </c>
      <c r="C435" s="154">
        <v>516.5</v>
      </c>
      <c r="D435" s="156" t="s">
        <v>311</v>
      </c>
      <c r="E435" s="156" t="s">
        <v>2202</v>
      </c>
      <c r="F435" s="156" t="s">
        <v>4403</v>
      </c>
      <c r="G435" s="157">
        <v>25078</v>
      </c>
      <c r="H435" s="157">
        <v>0</v>
      </c>
      <c r="I435" s="151">
        <v>368830.68</v>
      </c>
      <c r="J435" s="5" t="s">
        <v>2806</v>
      </c>
      <c r="K435" s="62" t="s">
        <v>2</v>
      </c>
      <c r="L435" s="62" t="s">
        <v>2</v>
      </c>
    </row>
    <row r="436" spans="1:12" ht="120" x14ac:dyDescent="0.25">
      <c r="A436" s="155" t="s">
        <v>312</v>
      </c>
      <c r="B436" s="156" t="s">
        <v>313</v>
      </c>
      <c r="C436" s="154">
        <v>114.8</v>
      </c>
      <c r="D436" s="156" t="s">
        <v>314</v>
      </c>
      <c r="E436" s="156" t="s">
        <v>315</v>
      </c>
      <c r="F436" s="156" t="s">
        <v>4405</v>
      </c>
      <c r="G436" s="157">
        <v>23887</v>
      </c>
      <c r="H436" s="157">
        <v>0</v>
      </c>
      <c r="I436" s="150">
        <v>82041.64</v>
      </c>
      <c r="J436" s="5" t="s">
        <v>2806</v>
      </c>
      <c r="K436" s="62" t="s">
        <v>2</v>
      </c>
      <c r="L436" s="62" t="s">
        <v>2</v>
      </c>
    </row>
    <row r="437" spans="1:12" ht="120" x14ac:dyDescent="0.25">
      <c r="A437" s="33" t="s">
        <v>316</v>
      </c>
      <c r="B437" s="156" t="s">
        <v>2205</v>
      </c>
      <c r="C437" s="154">
        <v>527.9</v>
      </c>
      <c r="D437" s="156" t="s">
        <v>317</v>
      </c>
      <c r="E437" s="156" t="s">
        <v>318</v>
      </c>
      <c r="F437" s="156" t="s">
        <v>4404</v>
      </c>
      <c r="G437" s="157">
        <v>81561</v>
      </c>
      <c r="H437" s="157">
        <v>0</v>
      </c>
      <c r="I437" s="148">
        <v>376678.15</v>
      </c>
      <c r="J437" s="5" t="s">
        <v>2806</v>
      </c>
      <c r="K437" s="62" t="s">
        <v>2</v>
      </c>
      <c r="L437" s="62" t="s">
        <v>2</v>
      </c>
    </row>
    <row r="438" spans="1:12" ht="225" x14ac:dyDescent="0.25">
      <c r="A438" s="33" t="s">
        <v>319</v>
      </c>
      <c r="B438" s="156" t="s">
        <v>320</v>
      </c>
      <c r="C438" s="154">
        <v>1226.7</v>
      </c>
      <c r="D438" s="156" t="s">
        <v>321</v>
      </c>
      <c r="E438" s="156" t="s">
        <v>2206</v>
      </c>
      <c r="F438" s="156" t="s">
        <v>4406</v>
      </c>
      <c r="G438" s="157">
        <v>14913</v>
      </c>
      <c r="H438" s="157">
        <v>0</v>
      </c>
      <c r="I438" s="150">
        <v>875348.65</v>
      </c>
      <c r="J438" s="5" t="s">
        <v>2806</v>
      </c>
      <c r="K438" s="62" t="s">
        <v>2</v>
      </c>
      <c r="L438" s="62" t="s">
        <v>2</v>
      </c>
    </row>
    <row r="439" spans="1:12" ht="135" x14ac:dyDescent="0.25">
      <c r="A439" s="33" t="s">
        <v>1548</v>
      </c>
      <c r="B439" s="155" t="s">
        <v>1549</v>
      </c>
      <c r="C439" s="154">
        <v>195</v>
      </c>
      <c r="D439" s="155" t="s">
        <v>1550</v>
      </c>
      <c r="E439" s="155" t="s">
        <v>2285</v>
      </c>
      <c r="F439" s="156" t="s">
        <v>4407</v>
      </c>
      <c r="G439" s="160">
        <v>331000</v>
      </c>
      <c r="H439" s="160">
        <v>317208.25</v>
      </c>
      <c r="I439" s="148">
        <v>258254.22</v>
      </c>
      <c r="J439" s="5" t="s">
        <v>2281</v>
      </c>
      <c r="K439" s="57" t="s">
        <v>2</v>
      </c>
      <c r="L439" s="62" t="s">
        <v>2</v>
      </c>
    </row>
    <row r="440" spans="1:12" ht="120" x14ac:dyDescent="0.25">
      <c r="A440" s="33" t="s">
        <v>322</v>
      </c>
      <c r="B440" s="156" t="s">
        <v>323</v>
      </c>
      <c r="C440" s="154">
        <v>65</v>
      </c>
      <c r="D440" s="156" t="s">
        <v>324</v>
      </c>
      <c r="E440" s="156" t="s">
        <v>325</v>
      </c>
      <c r="F440" s="156" t="s">
        <v>4408</v>
      </c>
      <c r="G440" s="157">
        <v>1667</v>
      </c>
      <c r="H440" s="157">
        <v>0</v>
      </c>
      <c r="I440" s="150">
        <v>46371.360000000001</v>
      </c>
      <c r="J440" s="5" t="s">
        <v>2806</v>
      </c>
      <c r="K440" s="62" t="s">
        <v>2</v>
      </c>
      <c r="L440" s="62" t="s">
        <v>2</v>
      </c>
    </row>
    <row r="441" spans="1:12" ht="120" x14ac:dyDescent="0.25">
      <c r="A441" s="33" t="s">
        <v>326</v>
      </c>
      <c r="B441" s="156" t="s">
        <v>2204</v>
      </c>
      <c r="C441" s="154">
        <v>11</v>
      </c>
      <c r="D441" s="156" t="s">
        <v>327</v>
      </c>
      <c r="E441" s="156" t="s">
        <v>2203</v>
      </c>
      <c r="F441" s="156" t="s">
        <v>4409</v>
      </c>
      <c r="G441" s="157">
        <v>3187</v>
      </c>
      <c r="H441" s="157">
        <v>0</v>
      </c>
      <c r="I441" s="148">
        <v>7847.46</v>
      </c>
      <c r="J441" s="5" t="s">
        <v>2806</v>
      </c>
      <c r="K441" s="62" t="s">
        <v>2</v>
      </c>
      <c r="L441" s="62" t="s">
        <v>2</v>
      </c>
    </row>
    <row r="442" spans="1:12" ht="120" x14ac:dyDescent="0.25">
      <c r="A442" s="33" t="s">
        <v>328</v>
      </c>
      <c r="B442" s="156" t="s">
        <v>329</v>
      </c>
      <c r="C442" s="154">
        <v>161</v>
      </c>
      <c r="D442" s="156" t="s">
        <v>330</v>
      </c>
      <c r="E442" s="156" t="s">
        <v>331</v>
      </c>
      <c r="F442" s="156" t="s">
        <v>4410</v>
      </c>
      <c r="G442" s="157">
        <v>5498</v>
      </c>
      <c r="H442" s="157">
        <v>0</v>
      </c>
      <c r="I442" s="148">
        <v>114858.3</v>
      </c>
      <c r="J442" s="5" t="s">
        <v>2806</v>
      </c>
      <c r="K442" s="62" t="s">
        <v>2</v>
      </c>
      <c r="L442" s="62" t="s">
        <v>2</v>
      </c>
    </row>
    <row r="443" spans="1:12" ht="135" x14ac:dyDescent="0.25">
      <c r="A443" s="33" t="s">
        <v>332</v>
      </c>
      <c r="B443" s="156" t="s">
        <v>333</v>
      </c>
      <c r="C443" s="154">
        <v>707.1</v>
      </c>
      <c r="D443" s="156" t="s">
        <v>334</v>
      </c>
      <c r="E443" s="156" t="s">
        <v>335</v>
      </c>
      <c r="F443" s="156" t="s">
        <v>4411</v>
      </c>
      <c r="G443" s="157">
        <v>131708</v>
      </c>
      <c r="H443" s="157">
        <v>122561.5</v>
      </c>
      <c r="I443" s="148">
        <v>504377.74</v>
      </c>
      <c r="J443" s="5" t="s">
        <v>2806</v>
      </c>
      <c r="K443" s="62" t="s">
        <v>2</v>
      </c>
      <c r="L443" s="62" t="s">
        <v>2</v>
      </c>
    </row>
    <row r="444" spans="1:12" ht="120" x14ac:dyDescent="0.25">
      <c r="A444" s="33" t="s">
        <v>336</v>
      </c>
      <c r="B444" s="156" t="s">
        <v>337</v>
      </c>
      <c r="C444" s="154">
        <v>256.89999999999998</v>
      </c>
      <c r="D444" s="156" t="s">
        <v>338</v>
      </c>
      <c r="E444" s="156" t="s">
        <v>339</v>
      </c>
      <c r="F444" s="156" t="s">
        <v>4412</v>
      </c>
      <c r="G444" s="157">
        <v>56882</v>
      </c>
      <c r="H444" s="157">
        <v>0</v>
      </c>
      <c r="I444" s="151">
        <v>183345.23</v>
      </c>
      <c r="J444" s="5" t="s">
        <v>2806</v>
      </c>
      <c r="K444" s="62" t="s">
        <v>2</v>
      </c>
      <c r="L444" s="62" t="s">
        <v>2</v>
      </c>
    </row>
    <row r="445" spans="1:12" ht="180" x14ac:dyDescent="0.25">
      <c r="A445" s="155" t="s">
        <v>340</v>
      </c>
      <c r="B445" s="156" t="s">
        <v>341</v>
      </c>
      <c r="C445" s="154">
        <v>197</v>
      </c>
      <c r="D445" s="156" t="s">
        <v>342</v>
      </c>
      <c r="E445" s="156" t="s">
        <v>343</v>
      </c>
      <c r="F445" s="156" t="s">
        <v>4413</v>
      </c>
      <c r="G445" s="157">
        <v>47171</v>
      </c>
      <c r="H445" s="157">
        <v>0</v>
      </c>
      <c r="I445" s="148">
        <v>140540.9</v>
      </c>
      <c r="J445" s="5" t="s">
        <v>2806</v>
      </c>
      <c r="K445" s="62" t="s">
        <v>2</v>
      </c>
      <c r="L445" s="62" t="s">
        <v>2</v>
      </c>
    </row>
    <row r="446" spans="1:12" ht="120" x14ac:dyDescent="0.25">
      <c r="A446" s="33" t="s">
        <v>344</v>
      </c>
      <c r="B446" s="156" t="s">
        <v>345</v>
      </c>
      <c r="C446" s="154">
        <v>254.3</v>
      </c>
      <c r="D446" s="156" t="s">
        <v>346</v>
      </c>
      <c r="E446" s="156" t="s">
        <v>347</v>
      </c>
      <c r="F446" s="156" t="s">
        <v>4414</v>
      </c>
      <c r="G446" s="157">
        <v>4005</v>
      </c>
      <c r="H446" s="157">
        <v>0</v>
      </c>
      <c r="I446" s="150">
        <v>181205.02</v>
      </c>
      <c r="J446" s="5" t="s">
        <v>2806</v>
      </c>
      <c r="K446" s="62" t="s">
        <v>2</v>
      </c>
      <c r="L446" s="62" t="s">
        <v>2</v>
      </c>
    </row>
    <row r="447" spans="1:12" ht="150" x14ac:dyDescent="0.25">
      <c r="A447" s="33" t="s">
        <v>348</v>
      </c>
      <c r="B447" s="156" t="s">
        <v>349</v>
      </c>
      <c r="C447" s="154">
        <v>98.7</v>
      </c>
      <c r="D447" s="156" t="s">
        <v>350</v>
      </c>
      <c r="E447" s="156" t="s">
        <v>351</v>
      </c>
      <c r="F447" s="156" t="s">
        <v>4415</v>
      </c>
      <c r="G447" s="157">
        <v>12142</v>
      </c>
      <c r="H447" s="157">
        <v>0</v>
      </c>
      <c r="I447" s="149">
        <v>70627.149999999994</v>
      </c>
      <c r="J447" s="5" t="s">
        <v>2806</v>
      </c>
      <c r="K447" s="62" t="s">
        <v>2</v>
      </c>
      <c r="L447" s="62" t="s">
        <v>2</v>
      </c>
    </row>
    <row r="448" spans="1:12" ht="120" x14ac:dyDescent="0.25">
      <c r="A448" s="33" t="s">
        <v>352</v>
      </c>
      <c r="B448" s="156" t="s">
        <v>353</v>
      </c>
      <c r="C448" s="154">
        <v>82.4</v>
      </c>
      <c r="D448" s="156" t="s">
        <v>354</v>
      </c>
      <c r="E448" s="156" t="s">
        <v>355</v>
      </c>
      <c r="F448" s="156" t="s">
        <v>4416</v>
      </c>
      <c r="G448" s="157">
        <v>1965</v>
      </c>
      <c r="H448" s="157">
        <v>0</v>
      </c>
      <c r="I448" s="150">
        <v>58499.26</v>
      </c>
      <c r="J448" s="5" t="s">
        <v>2806</v>
      </c>
      <c r="K448" s="62" t="s">
        <v>2</v>
      </c>
      <c r="L448" s="62" t="s">
        <v>2</v>
      </c>
    </row>
    <row r="449" spans="1:12" ht="195" x14ac:dyDescent="0.25">
      <c r="A449" s="33" t="s">
        <v>356</v>
      </c>
      <c r="B449" s="156" t="s">
        <v>357</v>
      </c>
      <c r="C449" s="154">
        <v>543.29999999999995</v>
      </c>
      <c r="D449" s="156" t="s">
        <v>358</v>
      </c>
      <c r="E449" s="156" t="s">
        <v>359</v>
      </c>
      <c r="F449" s="156" t="s">
        <v>4417</v>
      </c>
      <c r="G449" s="157">
        <v>1762146.7</v>
      </c>
      <c r="H449" s="157">
        <v>1709701.95</v>
      </c>
      <c r="I449" s="150">
        <v>387379.23</v>
      </c>
      <c r="J449" s="5" t="s">
        <v>2806</v>
      </c>
      <c r="K449" s="62" t="s">
        <v>2</v>
      </c>
      <c r="L449" s="62" t="s">
        <v>2</v>
      </c>
    </row>
    <row r="450" spans="1:12" ht="195" x14ac:dyDescent="0.25">
      <c r="A450" s="33" t="s">
        <v>360</v>
      </c>
      <c r="B450" s="156" t="s">
        <v>361</v>
      </c>
      <c r="C450" s="154">
        <v>752.7</v>
      </c>
      <c r="D450" s="156" t="s">
        <v>362</v>
      </c>
      <c r="E450" s="156" t="s">
        <v>363</v>
      </c>
      <c r="F450" s="156" t="s">
        <v>4418</v>
      </c>
      <c r="G450" s="157">
        <v>1739162.75</v>
      </c>
      <c r="H450" s="157">
        <v>1343215</v>
      </c>
      <c r="I450" s="148">
        <v>537194.4</v>
      </c>
      <c r="J450" s="5" t="s">
        <v>2806</v>
      </c>
      <c r="K450" s="62" t="s">
        <v>2</v>
      </c>
      <c r="L450" s="62" t="s">
        <v>2</v>
      </c>
    </row>
    <row r="451" spans="1:12" ht="120" x14ac:dyDescent="0.25">
      <c r="A451" s="33" t="s">
        <v>364</v>
      </c>
      <c r="B451" s="156" t="s">
        <v>365</v>
      </c>
      <c r="C451" s="154">
        <v>266.2</v>
      </c>
      <c r="D451" s="156" t="s">
        <v>366</v>
      </c>
      <c r="E451" s="156" t="s">
        <v>367</v>
      </c>
      <c r="F451" s="156" t="s">
        <v>4419</v>
      </c>
      <c r="G451" s="157">
        <v>170483</v>
      </c>
      <c r="H451" s="157">
        <v>152724.25</v>
      </c>
      <c r="I451" s="148">
        <v>189765.88</v>
      </c>
      <c r="J451" s="5" t="s">
        <v>2806</v>
      </c>
      <c r="K451" s="62" t="s">
        <v>2</v>
      </c>
      <c r="L451" s="62" t="s">
        <v>2</v>
      </c>
    </row>
    <row r="452" spans="1:12" ht="300" x14ac:dyDescent="0.25">
      <c r="A452" s="33" t="s">
        <v>368</v>
      </c>
      <c r="B452" s="156" t="s">
        <v>3700</v>
      </c>
      <c r="C452" s="154">
        <v>5274.1</v>
      </c>
      <c r="D452" s="156" t="s">
        <v>369</v>
      </c>
      <c r="E452" s="156" t="s">
        <v>370</v>
      </c>
      <c r="F452" s="156" t="s">
        <v>4420</v>
      </c>
      <c r="G452" s="157">
        <v>74175</v>
      </c>
      <c r="H452" s="157">
        <v>0</v>
      </c>
      <c r="I452" s="150">
        <v>3762501.02</v>
      </c>
      <c r="J452" s="5" t="s">
        <v>2806</v>
      </c>
      <c r="K452" s="62" t="s">
        <v>2</v>
      </c>
      <c r="L452" s="62" t="s">
        <v>2</v>
      </c>
    </row>
    <row r="453" spans="1:12" ht="120" x14ac:dyDescent="0.25">
      <c r="A453" s="33" t="s">
        <v>371</v>
      </c>
      <c r="B453" s="156" t="s">
        <v>3798</v>
      </c>
      <c r="C453" s="154">
        <v>548.9</v>
      </c>
      <c r="D453" s="156" t="s">
        <v>372</v>
      </c>
      <c r="E453" s="156" t="s">
        <v>373</v>
      </c>
      <c r="F453" s="156" t="s">
        <v>4421</v>
      </c>
      <c r="G453" s="157">
        <v>9165</v>
      </c>
      <c r="H453" s="157">
        <v>0</v>
      </c>
      <c r="I453" s="149">
        <v>391659.66</v>
      </c>
      <c r="J453" s="5" t="s">
        <v>2806</v>
      </c>
      <c r="K453" s="62" t="s">
        <v>2</v>
      </c>
      <c r="L453" s="62" t="s">
        <v>2</v>
      </c>
    </row>
    <row r="454" spans="1:12" ht="135" x14ac:dyDescent="0.25">
      <c r="A454" s="155" t="s">
        <v>1429</v>
      </c>
      <c r="B454" s="155" t="s">
        <v>1430</v>
      </c>
      <c r="C454" s="154">
        <v>419</v>
      </c>
      <c r="D454" s="155" t="s">
        <v>1431</v>
      </c>
      <c r="E454" s="155" t="s">
        <v>1432</v>
      </c>
      <c r="F454" s="156" t="s">
        <v>4422</v>
      </c>
      <c r="G454" s="160">
        <v>590677.97</v>
      </c>
      <c r="H454" s="160">
        <v>549658.72</v>
      </c>
      <c r="I454" s="148">
        <v>466139.08</v>
      </c>
      <c r="J454" s="5" t="s">
        <v>2267</v>
      </c>
      <c r="K454" s="62" t="s">
        <v>2</v>
      </c>
      <c r="L454" s="62" t="s">
        <v>2</v>
      </c>
    </row>
    <row r="455" spans="1:12" ht="150" x14ac:dyDescent="0.25">
      <c r="A455" s="155" t="s">
        <v>1491</v>
      </c>
      <c r="B455" s="155" t="s">
        <v>1492</v>
      </c>
      <c r="C455" s="154">
        <v>2778</v>
      </c>
      <c r="D455" s="155" t="s">
        <v>1493</v>
      </c>
      <c r="E455" s="155" t="s">
        <v>2274</v>
      </c>
      <c r="F455" s="156" t="s">
        <v>4423</v>
      </c>
      <c r="G455" s="160">
        <v>4550847</v>
      </c>
      <c r="H455" s="160">
        <v>4415405.12</v>
      </c>
      <c r="I455" s="149">
        <v>1981840.7</v>
      </c>
      <c r="J455" s="5" t="s">
        <v>2269</v>
      </c>
      <c r="K455" s="57" t="s">
        <v>2</v>
      </c>
      <c r="L455" s="62" t="s">
        <v>2</v>
      </c>
    </row>
    <row r="456" spans="1:12" ht="135" x14ac:dyDescent="0.25">
      <c r="A456" s="155" t="s">
        <v>1494</v>
      </c>
      <c r="B456" s="155" t="s">
        <v>1495</v>
      </c>
      <c r="C456" s="154">
        <v>764</v>
      </c>
      <c r="D456" s="155" t="s">
        <v>1496</v>
      </c>
      <c r="E456" s="155" t="s">
        <v>2275</v>
      </c>
      <c r="F456" s="156" t="s">
        <v>4424</v>
      </c>
      <c r="G456" s="160">
        <v>1615254</v>
      </c>
      <c r="H456" s="160">
        <v>1503083.5</v>
      </c>
      <c r="I456" s="150">
        <v>545041.86</v>
      </c>
      <c r="J456" s="5" t="s">
        <v>2269</v>
      </c>
      <c r="K456" s="57" t="s">
        <v>2</v>
      </c>
      <c r="L456" s="62" t="s">
        <v>2</v>
      </c>
    </row>
    <row r="457" spans="1:12" ht="120" x14ac:dyDescent="0.25">
      <c r="A457" s="33" t="s">
        <v>374</v>
      </c>
      <c r="B457" s="156" t="s">
        <v>375</v>
      </c>
      <c r="C457" s="154">
        <v>885.4</v>
      </c>
      <c r="D457" s="156" t="s">
        <v>376</v>
      </c>
      <c r="E457" s="156" t="s">
        <v>377</v>
      </c>
      <c r="F457" s="156" t="s">
        <v>4425</v>
      </c>
      <c r="G457" s="157">
        <v>22525</v>
      </c>
      <c r="H457" s="157">
        <v>0</v>
      </c>
      <c r="I457" s="149">
        <v>631363.93999999994</v>
      </c>
      <c r="J457" s="5" t="s">
        <v>2806</v>
      </c>
      <c r="K457" s="62" t="s">
        <v>2</v>
      </c>
      <c r="L457" s="62" t="s">
        <v>2</v>
      </c>
    </row>
    <row r="458" spans="1:12" ht="135" x14ac:dyDescent="0.25">
      <c r="A458" s="155" t="s">
        <v>3278</v>
      </c>
      <c r="B458" s="155" t="s">
        <v>1497</v>
      </c>
      <c r="C458" s="154">
        <v>49</v>
      </c>
      <c r="D458" s="155" t="s">
        <v>1498</v>
      </c>
      <c r="E458" s="155" t="s">
        <v>2276</v>
      </c>
      <c r="F458" s="155" t="s">
        <v>4426</v>
      </c>
      <c r="G458" s="160">
        <v>18644</v>
      </c>
      <c r="H458" s="160">
        <v>0</v>
      </c>
      <c r="I458" s="148">
        <v>34956.870000000003</v>
      </c>
      <c r="J458" s="5" t="s">
        <v>2269</v>
      </c>
      <c r="K458" s="57" t="s">
        <v>2</v>
      </c>
      <c r="L458" s="62" t="s">
        <v>2</v>
      </c>
    </row>
    <row r="459" spans="1:12" ht="120" x14ac:dyDescent="0.25">
      <c r="A459" s="33" t="s">
        <v>378</v>
      </c>
      <c r="B459" s="156" t="s">
        <v>379</v>
      </c>
      <c r="C459" s="154">
        <v>64.900000000000006</v>
      </c>
      <c r="D459" s="156" t="s">
        <v>380</v>
      </c>
      <c r="E459" s="156" t="s">
        <v>381</v>
      </c>
      <c r="F459" s="156" t="s">
        <v>4427</v>
      </c>
      <c r="G459" s="157">
        <v>3302</v>
      </c>
      <c r="H459" s="157">
        <v>0</v>
      </c>
      <c r="I459" s="149">
        <v>46371.360000000001</v>
      </c>
      <c r="J459" s="5" t="s">
        <v>2806</v>
      </c>
      <c r="K459" s="62" t="s">
        <v>2</v>
      </c>
      <c r="L459" s="62" t="s">
        <v>2</v>
      </c>
    </row>
    <row r="460" spans="1:12" ht="120" x14ac:dyDescent="0.25">
      <c r="A460" s="33" t="s">
        <v>382</v>
      </c>
      <c r="B460" s="156" t="s">
        <v>383</v>
      </c>
      <c r="C460" s="154">
        <v>154.4</v>
      </c>
      <c r="D460" s="156" t="s">
        <v>384</v>
      </c>
      <c r="E460" s="156" t="s">
        <v>385</v>
      </c>
      <c r="F460" s="156" t="s">
        <v>4428</v>
      </c>
      <c r="G460" s="157">
        <v>122610</v>
      </c>
      <c r="H460" s="157">
        <v>114095.5</v>
      </c>
      <c r="I460" s="149">
        <v>109864.46</v>
      </c>
      <c r="J460" s="5" t="s">
        <v>2806</v>
      </c>
      <c r="K460" s="62" t="s">
        <v>2</v>
      </c>
      <c r="L460" s="62" t="s">
        <v>2</v>
      </c>
    </row>
    <row r="461" spans="1:12" ht="120" x14ac:dyDescent="0.25">
      <c r="A461" s="33" t="s">
        <v>386</v>
      </c>
      <c r="B461" s="156" t="s">
        <v>387</v>
      </c>
      <c r="C461" s="154">
        <v>109.4</v>
      </c>
      <c r="D461" s="156" t="s">
        <v>388</v>
      </c>
      <c r="E461" s="156" t="s">
        <v>389</v>
      </c>
      <c r="F461" s="156" t="s">
        <v>4429</v>
      </c>
      <c r="G461" s="157">
        <v>3234</v>
      </c>
      <c r="H461" s="157">
        <v>0</v>
      </c>
      <c r="I461" s="150">
        <v>77761.210000000006</v>
      </c>
      <c r="J461" s="5" t="s">
        <v>2806</v>
      </c>
      <c r="K461" s="62" t="s">
        <v>2</v>
      </c>
      <c r="L461" s="62" t="s">
        <v>2</v>
      </c>
    </row>
    <row r="462" spans="1:12" ht="120" x14ac:dyDescent="0.25">
      <c r="A462" s="33" t="s">
        <v>390</v>
      </c>
      <c r="B462" s="156" t="s">
        <v>391</v>
      </c>
      <c r="C462" s="154">
        <v>122.9</v>
      </c>
      <c r="D462" s="156" t="s">
        <v>392</v>
      </c>
      <c r="E462" s="156" t="s">
        <v>393</v>
      </c>
      <c r="F462" s="156" t="s">
        <v>4430</v>
      </c>
      <c r="G462" s="157">
        <v>3676</v>
      </c>
      <c r="H462" s="157">
        <v>0</v>
      </c>
      <c r="I462" s="149">
        <v>87748.89</v>
      </c>
      <c r="J462" s="5" t="s">
        <v>2806</v>
      </c>
      <c r="K462" s="62" t="s">
        <v>2</v>
      </c>
      <c r="L462" s="62" t="s">
        <v>2</v>
      </c>
    </row>
    <row r="463" spans="1:12" ht="120" x14ac:dyDescent="0.25">
      <c r="A463" s="33" t="s">
        <v>394</v>
      </c>
      <c r="B463" s="156" t="s">
        <v>395</v>
      </c>
      <c r="C463" s="154">
        <v>112.3</v>
      </c>
      <c r="D463" s="156" t="s">
        <v>396</v>
      </c>
      <c r="E463" s="156" t="s">
        <v>397</v>
      </c>
      <c r="F463" s="156" t="s">
        <v>4431</v>
      </c>
      <c r="G463" s="157">
        <v>13557</v>
      </c>
      <c r="H463" s="157">
        <v>0</v>
      </c>
      <c r="I463" s="150">
        <v>79901.429999999993</v>
      </c>
      <c r="J463" s="5" t="s">
        <v>2806</v>
      </c>
      <c r="K463" s="62" t="s">
        <v>2</v>
      </c>
      <c r="L463" s="62" t="s">
        <v>2</v>
      </c>
    </row>
    <row r="464" spans="1:12" ht="255" x14ac:dyDescent="0.25">
      <c r="A464" s="33" t="s">
        <v>398</v>
      </c>
      <c r="B464" s="156" t="s">
        <v>399</v>
      </c>
      <c r="C464" s="154">
        <v>594.6</v>
      </c>
      <c r="D464" s="156" t="s">
        <v>400</v>
      </c>
      <c r="E464" s="156" t="s">
        <v>2949</v>
      </c>
      <c r="F464" s="156" t="s">
        <v>4432</v>
      </c>
      <c r="G464" s="157">
        <v>103573</v>
      </c>
      <c r="H464" s="157">
        <v>99257.5</v>
      </c>
      <c r="I464" s="149">
        <v>424476.32</v>
      </c>
      <c r="J464" s="5" t="s">
        <v>2806</v>
      </c>
      <c r="K464" s="62" t="s">
        <v>2</v>
      </c>
      <c r="L464" s="62" t="s">
        <v>2</v>
      </c>
    </row>
    <row r="465" spans="1:12" ht="120" x14ac:dyDescent="0.25">
      <c r="A465" s="33" t="s">
        <v>401</v>
      </c>
      <c r="B465" s="156" t="s">
        <v>402</v>
      </c>
      <c r="C465" s="154">
        <v>136</v>
      </c>
      <c r="D465" s="156" t="s">
        <v>403</v>
      </c>
      <c r="E465" s="156" t="s">
        <v>2948</v>
      </c>
      <c r="F465" s="156" t="s">
        <v>4433</v>
      </c>
      <c r="G465" s="157">
        <v>91970</v>
      </c>
      <c r="H465" s="157">
        <v>0</v>
      </c>
      <c r="I465" s="148">
        <v>97023.16</v>
      </c>
      <c r="J465" s="5" t="s">
        <v>2806</v>
      </c>
      <c r="K465" s="62" t="s">
        <v>2</v>
      </c>
      <c r="L465" s="62" t="s">
        <v>2</v>
      </c>
    </row>
    <row r="466" spans="1:12" ht="120" x14ac:dyDescent="0.25">
      <c r="A466" s="33" t="s">
        <v>404</v>
      </c>
      <c r="B466" s="156" t="s">
        <v>405</v>
      </c>
      <c r="C466" s="154">
        <v>184.6</v>
      </c>
      <c r="D466" s="156" t="s">
        <v>406</v>
      </c>
      <c r="E466" s="156" t="s">
        <v>2950</v>
      </c>
      <c r="F466" s="156" t="s">
        <v>4434</v>
      </c>
      <c r="G466" s="157">
        <v>6611</v>
      </c>
      <c r="H466" s="157">
        <v>0</v>
      </c>
      <c r="I466" s="150">
        <v>131980.03</v>
      </c>
      <c r="J466" s="5" t="s">
        <v>2806</v>
      </c>
      <c r="K466" s="62" t="s">
        <v>2</v>
      </c>
      <c r="L466" s="62" t="s">
        <v>2</v>
      </c>
    </row>
    <row r="467" spans="1:12" ht="120" x14ac:dyDescent="0.25">
      <c r="A467" s="33" t="s">
        <v>407</v>
      </c>
      <c r="B467" s="156" t="s">
        <v>408</v>
      </c>
      <c r="C467" s="154">
        <v>144.9</v>
      </c>
      <c r="D467" s="156" t="s">
        <v>409</v>
      </c>
      <c r="E467" s="156" t="s">
        <v>2951</v>
      </c>
      <c r="F467" s="156" t="s">
        <v>4435</v>
      </c>
      <c r="G467" s="157">
        <v>2426</v>
      </c>
      <c r="H467" s="157">
        <v>0</v>
      </c>
      <c r="I467" s="149">
        <v>103443.81</v>
      </c>
      <c r="J467" s="5" t="s">
        <v>2806</v>
      </c>
      <c r="K467" s="62" t="s">
        <v>2</v>
      </c>
      <c r="L467" s="62" t="s">
        <v>2</v>
      </c>
    </row>
    <row r="468" spans="1:12" ht="150" x14ac:dyDescent="0.25">
      <c r="A468" s="33" t="s">
        <v>414</v>
      </c>
      <c r="B468" s="156" t="s">
        <v>415</v>
      </c>
      <c r="C468" s="154">
        <v>415.2</v>
      </c>
      <c r="D468" s="156" t="s">
        <v>416</v>
      </c>
      <c r="E468" s="156" t="s">
        <v>417</v>
      </c>
      <c r="F468" s="156" t="s">
        <v>4436</v>
      </c>
      <c r="G468" s="157">
        <v>1866</v>
      </c>
      <c r="H468" s="157">
        <v>0</v>
      </c>
      <c r="I468" s="150">
        <v>476330.02</v>
      </c>
      <c r="J468" s="5" t="s">
        <v>2806</v>
      </c>
      <c r="K468" s="62" t="s">
        <v>2</v>
      </c>
      <c r="L468" s="62" t="s">
        <v>2</v>
      </c>
    </row>
    <row r="469" spans="1:12" ht="120" x14ac:dyDescent="0.25">
      <c r="A469" s="33" t="s">
        <v>418</v>
      </c>
      <c r="B469" s="156" t="s">
        <v>419</v>
      </c>
      <c r="C469" s="154">
        <v>136.9</v>
      </c>
      <c r="D469" s="156" t="s">
        <v>420</v>
      </c>
      <c r="E469" s="156" t="s">
        <v>2953</v>
      </c>
      <c r="F469" s="156" t="s">
        <v>4437</v>
      </c>
      <c r="G469" s="157">
        <v>5682</v>
      </c>
      <c r="H469" s="157">
        <v>0</v>
      </c>
      <c r="I469" s="149">
        <v>97736.56</v>
      </c>
      <c r="J469" s="5" t="s">
        <v>2806</v>
      </c>
      <c r="K469" s="62" t="s">
        <v>2</v>
      </c>
      <c r="L469" s="62" t="s">
        <v>2</v>
      </c>
    </row>
    <row r="470" spans="1:12" ht="120" x14ac:dyDescent="0.25">
      <c r="A470" s="33" t="s">
        <v>421</v>
      </c>
      <c r="B470" s="156" t="s">
        <v>422</v>
      </c>
      <c r="C470" s="154">
        <v>168.4</v>
      </c>
      <c r="D470" s="156" t="s">
        <v>423</v>
      </c>
      <c r="E470" s="156" t="s">
        <v>2952</v>
      </c>
      <c r="F470" s="156" t="s">
        <v>4438</v>
      </c>
      <c r="G470" s="157">
        <v>9485</v>
      </c>
      <c r="H470" s="157">
        <v>0</v>
      </c>
      <c r="I470" s="149">
        <v>119852.14</v>
      </c>
      <c r="J470" s="5" t="s">
        <v>2806</v>
      </c>
      <c r="K470" s="62" t="s">
        <v>2</v>
      </c>
      <c r="L470" s="62" t="s">
        <v>2</v>
      </c>
    </row>
    <row r="471" spans="1:12" ht="120" x14ac:dyDescent="0.25">
      <c r="A471" s="33" t="s">
        <v>424</v>
      </c>
      <c r="B471" s="156" t="s">
        <v>425</v>
      </c>
      <c r="C471" s="154">
        <v>202.7</v>
      </c>
      <c r="D471" s="156" t="s">
        <v>426</v>
      </c>
      <c r="E471" s="156" t="s">
        <v>2954</v>
      </c>
      <c r="F471" s="156" t="s">
        <v>4439</v>
      </c>
      <c r="G471" s="157">
        <v>34534</v>
      </c>
      <c r="H471" s="157">
        <v>0</v>
      </c>
      <c r="I471" s="149">
        <v>144821.32999999999</v>
      </c>
      <c r="J471" s="5" t="s">
        <v>2806</v>
      </c>
      <c r="K471" s="62" t="s">
        <v>2</v>
      </c>
      <c r="L471" s="62" t="s">
        <v>2</v>
      </c>
    </row>
    <row r="472" spans="1:12" ht="120" x14ac:dyDescent="0.25">
      <c r="A472" s="33" t="s">
        <v>427</v>
      </c>
      <c r="B472" s="156" t="s">
        <v>428</v>
      </c>
      <c r="C472" s="154">
        <v>68.2</v>
      </c>
      <c r="D472" s="156" t="s">
        <v>429</v>
      </c>
      <c r="E472" s="156" t="s">
        <v>2955</v>
      </c>
      <c r="F472" s="156" t="s">
        <v>4440</v>
      </c>
      <c r="G472" s="157">
        <v>2749</v>
      </c>
      <c r="H472" s="157">
        <v>0</v>
      </c>
      <c r="I472" s="149">
        <v>48511.58</v>
      </c>
      <c r="J472" s="5" t="s">
        <v>2806</v>
      </c>
      <c r="K472" s="62" t="s">
        <v>2</v>
      </c>
      <c r="L472" s="62" t="s">
        <v>2</v>
      </c>
    </row>
    <row r="473" spans="1:12" ht="120" x14ac:dyDescent="0.25">
      <c r="A473" s="33" t="s">
        <v>430</v>
      </c>
      <c r="B473" s="156" t="s">
        <v>431</v>
      </c>
      <c r="C473" s="154">
        <v>237.8</v>
      </c>
      <c r="D473" s="156" t="s">
        <v>432</v>
      </c>
      <c r="E473" s="156" t="s">
        <v>2956</v>
      </c>
      <c r="F473" s="156" t="s">
        <v>4441</v>
      </c>
      <c r="G473" s="157">
        <v>10239</v>
      </c>
      <c r="H473" s="157">
        <v>0</v>
      </c>
      <c r="I473" s="150">
        <v>169790.53</v>
      </c>
      <c r="J473" s="5" t="s">
        <v>2806</v>
      </c>
      <c r="K473" s="62" t="s">
        <v>2</v>
      </c>
      <c r="L473" s="62" t="s">
        <v>2</v>
      </c>
    </row>
    <row r="474" spans="1:12" ht="120" x14ac:dyDescent="0.25">
      <c r="A474" s="33" t="s">
        <v>433</v>
      </c>
      <c r="B474" s="156" t="s">
        <v>434</v>
      </c>
      <c r="C474" s="154">
        <v>385.5</v>
      </c>
      <c r="D474" s="156" t="s">
        <v>435</v>
      </c>
      <c r="E474" s="156" t="s">
        <v>2957</v>
      </c>
      <c r="F474" s="156" t="s">
        <v>4442</v>
      </c>
      <c r="G474" s="157">
        <v>25872</v>
      </c>
      <c r="H474" s="157">
        <v>0</v>
      </c>
      <c r="I474" s="149">
        <v>275374.55</v>
      </c>
      <c r="J474" s="5" t="s">
        <v>2806</v>
      </c>
      <c r="K474" s="62" t="s">
        <v>2</v>
      </c>
      <c r="L474" s="62" t="s">
        <v>2</v>
      </c>
    </row>
    <row r="475" spans="1:12" ht="135" x14ac:dyDescent="0.25">
      <c r="A475" s="155" t="s">
        <v>1512</v>
      </c>
      <c r="B475" s="155" t="s">
        <v>1513</v>
      </c>
      <c r="C475" s="154">
        <v>245</v>
      </c>
      <c r="D475" s="155" t="s">
        <v>1514</v>
      </c>
      <c r="E475" s="155" t="s">
        <v>1515</v>
      </c>
      <c r="F475" s="156" t="s">
        <v>4443</v>
      </c>
      <c r="G475" s="160">
        <v>121186</v>
      </c>
      <c r="H475" s="160">
        <v>112770.25</v>
      </c>
      <c r="I475" s="149">
        <v>174784.37</v>
      </c>
      <c r="J475" s="5" t="s">
        <v>2269</v>
      </c>
      <c r="K475" s="57" t="s">
        <v>2</v>
      </c>
      <c r="L475" s="62" t="s">
        <v>2</v>
      </c>
    </row>
    <row r="476" spans="1:12" ht="120" x14ac:dyDescent="0.25">
      <c r="A476" s="33" t="s">
        <v>436</v>
      </c>
      <c r="B476" s="156" t="s">
        <v>437</v>
      </c>
      <c r="C476" s="154">
        <v>156.19999999999999</v>
      </c>
      <c r="D476" s="156" t="s">
        <v>438</v>
      </c>
      <c r="E476" s="156" t="s">
        <v>439</v>
      </c>
      <c r="F476" s="156" t="s">
        <v>4444</v>
      </c>
      <c r="G476" s="157">
        <v>11528</v>
      </c>
      <c r="H476" s="157">
        <v>0</v>
      </c>
      <c r="I476" s="160">
        <v>111291.27</v>
      </c>
      <c r="J476" s="5" t="s">
        <v>2806</v>
      </c>
      <c r="K476" s="62" t="s">
        <v>2</v>
      </c>
      <c r="L476" s="62" t="s">
        <v>2</v>
      </c>
    </row>
    <row r="477" spans="1:12" ht="120" x14ac:dyDescent="0.25">
      <c r="A477" s="33" t="s">
        <v>440</v>
      </c>
      <c r="B477" s="156" t="s">
        <v>441</v>
      </c>
      <c r="C477" s="154">
        <v>251.7</v>
      </c>
      <c r="D477" s="156" t="s">
        <v>442</v>
      </c>
      <c r="E477" s="156" t="s">
        <v>2958</v>
      </c>
      <c r="F477" s="156" t="s">
        <v>4445</v>
      </c>
      <c r="G477" s="157">
        <v>47915</v>
      </c>
      <c r="H477" s="157">
        <v>0</v>
      </c>
      <c r="I477" s="160">
        <v>179778.2</v>
      </c>
      <c r="J477" s="5" t="s">
        <v>2806</v>
      </c>
      <c r="K477" s="62" t="s">
        <v>2</v>
      </c>
      <c r="L477" s="62" t="s">
        <v>2</v>
      </c>
    </row>
    <row r="478" spans="1:12" ht="180" x14ac:dyDescent="0.25">
      <c r="A478" s="33" t="s">
        <v>443</v>
      </c>
      <c r="B478" s="156" t="s">
        <v>444</v>
      </c>
      <c r="C478" s="154">
        <v>802.2</v>
      </c>
      <c r="D478" s="156" t="s">
        <v>445</v>
      </c>
      <c r="E478" s="156" t="s">
        <v>2959</v>
      </c>
      <c r="F478" s="156" t="s">
        <v>4446</v>
      </c>
      <c r="G478" s="157">
        <v>29034</v>
      </c>
      <c r="H478" s="157">
        <v>0</v>
      </c>
      <c r="I478" s="160">
        <v>572151.27</v>
      </c>
      <c r="J478" s="5" t="s">
        <v>2806</v>
      </c>
      <c r="K478" s="62" t="s">
        <v>2</v>
      </c>
      <c r="L478" s="62" t="s">
        <v>2</v>
      </c>
    </row>
    <row r="479" spans="1:12" ht="240" x14ac:dyDescent="0.25">
      <c r="A479" s="33" t="s">
        <v>446</v>
      </c>
      <c r="B479" s="156" t="s">
        <v>447</v>
      </c>
      <c r="C479" s="154">
        <v>909.6</v>
      </c>
      <c r="D479" s="156" t="s">
        <v>448</v>
      </c>
      <c r="E479" s="156" t="s">
        <v>2960</v>
      </c>
      <c r="F479" s="156" t="s">
        <v>4447</v>
      </c>
      <c r="G479" s="157">
        <v>505170</v>
      </c>
      <c r="H479" s="157">
        <v>154010.67000000001</v>
      </c>
      <c r="I479" s="160">
        <v>649199.07999999996</v>
      </c>
      <c r="J479" s="5" t="s">
        <v>2806</v>
      </c>
      <c r="K479" s="62" t="s">
        <v>2</v>
      </c>
      <c r="L479" s="62" t="s">
        <v>2</v>
      </c>
    </row>
    <row r="480" spans="1:12" ht="120" x14ac:dyDescent="0.25">
      <c r="A480" s="33" t="s">
        <v>449</v>
      </c>
      <c r="B480" s="156" t="s">
        <v>450</v>
      </c>
      <c r="C480" s="154">
        <v>140.5</v>
      </c>
      <c r="D480" s="156" t="s">
        <v>451</v>
      </c>
      <c r="E480" s="156" t="s">
        <v>2961</v>
      </c>
      <c r="F480" s="156" t="s">
        <v>4448</v>
      </c>
      <c r="G480" s="157">
        <v>60867</v>
      </c>
      <c r="H480" s="157">
        <v>0</v>
      </c>
      <c r="I480" s="160">
        <v>100590.19</v>
      </c>
      <c r="J480" s="5" t="s">
        <v>2806</v>
      </c>
      <c r="K480" s="62" t="s">
        <v>2</v>
      </c>
      <c r="L480" s="62" t="s">
        <v>2</v>
      </c>
    </row>
    <row r="481" spans="1:12" ht="135" x14ac:dyDescent="0.25">
      <c r="A481" s="33" t="s">
        <v>1540</v>
      </c>
      <c r="B481" s="155" t="s">
        <v>1541</v>
      </c>
      <c r="C481" s="154">
        <v>2191</v>
      </c>
      <c r="D481" s="155" t="s">
        <v>1542</v>
      </c>
      <c r="E481" s="155" t="s">
        <v>2283</v>
      </c>
      <c r="F481" s="156" t="s">
        <v>4449</v>
      </c>
      <c r="G481" s="160">
        <v>5928000</v>
      </c>
      <c r="H481" s="160">
        <v>5681000</v>
      </c>
      <c r="I481" s="160">
        <v>3675567.97</v>
      </c>
      <c r="J481" s="5" t="s">
        <v>2281</v>
      </c>
      <c r="K481" s="57" t="s">
        <v>2</v>
      </c>
      <c r="L481" s="62" t="s">
        <v>2</v>
      </c>
    </row>
    <row r="482" spans="1:12" ht="135" x14ac:dyDescent="0.25">
      <c r="A482" s="155" t="s">
        <v>1516</v>
      </c>
      <c r="B482" s="155" t="s">
        <v>1517</v>
      </c>
      <c r="C482" s="154">
        <v>198</v>
      </c>
      <c r="D482" s="155" t="s">
        <v>1518</v>
      </c>
      <c r="E482" s="155" t="s">
        <v>2935</v>
      </c>
      <c r="F482" s="156" t="s">
        <v>4449</v>
      </c>
      <c r="G482" s="160">
        <v>58475</v>
      </c>
      <c r="H482" s="160">
        <v>0</v>
      </c>
      <c r="I482" s="160">
        <v>141254.29999999999</v>
      </c>
      <c r="J482" s="5" t="s">
        <v>2269</v>
      </c>
      <c r="K482" s="57" t="s">
        <v>2</v>
      </c>
      <c r="L482" s="62" t="s">
        <v>2</v>
      </c>
    </row>
    <row r="483" spans="1:12" ht="180" x14ac:dyDescent="0.25">
      <c r="A483" s="33" t="s">
        <v>452</v>
      </c>
      <c r="B483" s="156" t="s">
        <v>453</v>
      </c>
      <c r="C483" s="154">
        <v>141.30000000000001</v>
      </c>
      <c r="D483" s="156" t="s">
        <v>454</v>
      </c>
      <c r="E483" s="156" t="s">
        <v>2962</v>
      </c>
      <c r="F483" s="156" t="s">
        <v>4450</v>
      </c>
      <c r="G483" s="157">
        <v>14928</v>
      </c>
      <c r="H483" s="157">
        <v>0</v>
      </c>
      <c r="I483" s="160">
        <v>100590.19</v>
      </c>
      <c r="J483" s="5" t="s">
        <v>2806</v>
      </c>
      <c r="K483" s="62" t="s">
        <v>2</v>
      </c>
      <c r="L483" s="62" t="s">
        <v>2</v>
      </c>
    </row>
    <row r="484" spans="1:12" ht="135" x14ac:dyDescent="0.25">
      <c r="A484" s="155" t="s">
        <v>1519</v>
      </c>
      <c r="B484" s="155" t="s">
        <v>456</v>
      </c>
      <c r="C484" s="154">
        <v>110</v>
      </c>
      <c r="D484" s="155" t="s">
        <v>1520</v>
      </c>
      <c r="E484" s="155" t="s">
        <v>2936</v>
      </c>
      <c r="F484" s="156" t="s">
        <v>4451</v>
      </c>
      <c r="G484" s="160">
        <v>26271</v>
      </c>
      <c r="H484" s="160">
        <v>0</v>
      </c>
      <c r="I484" s="160">
        <v>78474.62</v>
      </c>
      <c r="J484" s="5" t="s">
        <v>2269</v>
      </c>
      <c r="K484" s="57" t="s">
        <v>2</v>
      </c>
      <c r="L484" s="62" t="s">
        <v>2</v>
      </c>
    </row>
    <row r="485" spans="1:12" ht="120" x14ac:dyDescent="0.25">
      <c r="A485" s="33" t="s">
        <v>455</v>
      </c>
      <c r="B485" s="156" t="s">
        <v>456</v>
      </c>
      <c r="C485" s="154">
        <v>108.2</v>
      </c>
      <c r="D485" s="156" t="s">
        <v>457</v>
      </c>
      <c r="E485" s="156" t="s">
        <v>458</v>
      </c>
      <c r="F485" s="156" t="s">
        <v>4452</v>
      </c>
      <c r="G485" s="157">
        <v>1368</v>
      </c>
      <c r="H485" s="157">
        <v>0</v>
      </c>
      <c r="I485" s="160">
        <v>77047.8</v>
      </c>
      <c r="J485" s="5" t="s">
        <v>2806</v>
      </c>
      <c r="K485" s="62" t="s">
        <v>2</v>
      </c>
      <c r="L485" s="62" t="s">
        <v>2</v>
      </c>
    </row>
    <row r="486" spans="1:12" ht="135" x14ac:dyDescent="0.25">
      <c r="A486" s="155" t="s">
        <v>1521</v>
      </c>
      <c r="B486" s="155" t="s">
        <v>2280</v>
      </c>
      <c r="C486" s="154">
        <v>239</v>
      </c>
      <c r="D486" s="155" t="s">
        <v>1522</v>
      </c>
      <c r="E486" s="155" t="s">
        <v>2937</v>
      </c>
      <c r="F486" s="156" t="s">
        <v>4453</v>
      </c>
      <c r="G486" s="160">
        <v>83051</v>
      </c>
      <c r="H486" s="160">
        <v>0</v>
      </c>
      <c r="I486" s="160">
        <v>170503.93</v>
      </c>
      <c r="J486" s="5" t="s">
        <v>2269</v>
      </c>
      <c r="K486" s="57" t="s">
        <v>2</v>
      </c>
      <c r="L486" s="62" t="s">
        <v>2</v>
      </c>
    </row>
    <row r="487" spans="1:12" ht="120" x14ac:dyDescent="0.25">
      <c r="A487" s="33" t="s">
        <v>459</v>
      </c>
      <c r="B487" s="156" t="s">
        <v>460</v>
      </c>
      <c r="C487" s="154">
        <v>363.9</v>
      </c>
      <c r="D487" s="156" t="s">
        <v>461</v>
      </c>
      <c r="E487" s="156" t="s">
        <v>2963</v>
      </c>
      <c r="F487" s="156" t="s">
        <v>4454</v>
      </c>
      <c r="G487" s="157">
        <v>19164</v>
      </c>
      <c r="H487" s="157">
        <v>0</v>
      </c>
      <c r="I487" s="160">
        <v>259679.63</v>
      </c>
      <c r="J487" s="5" t="s">
        <v>2806</v>
      </c>
      <c r="K487" s="62" t="s">
        <v>2</v>
      </c>
      <c r="L487" s="62" t="s">
        <v>2</v>
      </c>
    </row>
    <row r="488" spans="1:12" ht="180" x14ac:dyDescent="0.25">
      <c r="A488" s="33" t="s">
        <v>462</v>
      </c>
      <c r="B488" s="156" t="s">
        <v>463</v>
      </c>
      <c r="C488" s="154">
        <v>375.5</v>
      </c>
      <c r="D488" s="156" t="s">
        <v>464</v>
      </c>
      <c r="E488" s="156" t="s">
        <v>2964</v>
      </c>
      <c r="F488" s="156" t="s">
        <v>4455</v>
      </c>
      <c r="G488" s="157">
        <v>6717</v>
      </c>
      <c r="H488" s="157">
        <v>0</v>
      </c>
      <c r="I488" s="160">
        <v>268240.5</v>
      </c>
      <c r="J488" s="5" t="s">
        <v>2806</v>
      </c>
      <c r="K488" s="62" t="s">
        <v>2</v>
      </c>
      <c r="L488" s="62" t="s">
        <v>2</v>
      </c>
    </row>
    <row r="489" spans="1:12" ht="120" x14ac:dyDescent="0.25">
      <c r="A489" s="33" t="s">
        <v>465</v>
      </c>
      <c r="B489" s="156" t="s">
        <v>466</v>
      </c>
      <c r="C489" s="154">
        <v>664.7</v>
      </c>
      <c r="D489" s="156" t="s">
        <v>467</v>
      </c>
      <c r="E489" s="156" t="s">
        <v>2965</v>
      </c>
      <c r="F489" s="156" t="s">
        <v>4456</v>
      </c>
      <c r="G489" s="157">
        <v>46243</v>
      </c>
      <c r="H489" s="157">
        <v>0</v>
      </c>
      <c r="I489" s="160">
        <v>474414.71</v>
      </c>
      <c r="J489" s="5" t="s">
        <v>2806</v>
      </c>
      <c r="K489" s="62" t="s">
        <v>2</v>
      </c>
      <c r="L489" s="62" t="s">
        <v>2</v>
      </c>
    </row>
    <row r="490" spans="1:12" ht="120" x14ac:dyDescent="0.25">
      <c r="A490" s="33" t="s">
        <v>468</v>
      </c>
      <c r="B490" s="156" t="s">
        <v>469</v>
      </c>
      <c r="C490" s="154">
        <v>72.900000000000006</v>
      </c>
      <c r="D490" s="156" t="s">
        <v>470</v>
      </c>
      <c r="E490" s="156" t="s">
        <v>2966</v>
      </c>
      <c r="F490" s="156" t="s">
        <v>4457</v>
      </c>
      <c r="G490" s="157">
        <v>2513</v>
      </c>
      <c r="H490" s="157">
        <v>0</v>
      </c>
      <c r="I490" s="160">
        <v>52078.61</v>
      </c>
      <c r="J490" s="5" t="s">
        <v>2806</v>
      </c>
      <c r="K490" s="62" t="s">
        <v>2</v>
      </c>
      <c r="L490" s="62" t="s">
        <v>2</v>
      </c>
    </row>
    <row r="491" spans="1:12" ht="120" x14ac:dyDescent="0.25">
      <c r="A491" s="33" t="s">
        <v>471</v>
      </c>
      <c r="B491" s="156" t="s">
        <v>472</v>
      </c>
      <c r="C491" s="154">
        <v>144.80000000000001</v>
      </c>
      <c r="D491" s="156" t="s">
        <v>473</v>
      </c>
      <c r="E491" s="156" t="s">
        <v>2967</v>
      </c>
      <c r="F491" s="156" t="s">
        <v>4458</v>
      </c>
      <c r="G491" s="157">
        <v>6283</v>
      </c>
      <c r="H491" s="157">
        <v>0</v>
      </c>
      <c r="I491" s="160">
        <v>103443.81</v>
      </c>
      <c r="J491" s="5" t="s">
        <v>2806</v>
      </c>
      <c r="K491" s="62" t="s">
        <v>2</v>
      </c>
      <c r="L491" s="62" t="s">
        <v>2</v>
      </c>
    </row>
    <row r="492" spans="1:12" ht="120" x14ac:dyDescent="0.25">
      <c r="A492" s="33" t="s">
        <v>474</v>
      </c>
      <c r="B492" s="156" t="s">
        <v>475</v>
      </c>
      <c r="C492" s="154">
        <v>208.4</v>
      </c>
      <c r="D492" s="156" t="s">
        <v>476</v>
      </c>
      <c r="E492" s="156" t="s">
        <v>2968</v>
      </c>
      <c r="F492" s="156" t="s">
        <v>4459</v>
      </c>
      <c r="G492" s="157">
        <v>3927</v>
      </c>
      <c r="H492" s="157">
        <v>0</v>
      </c>
      <c r="I492" s="160">
        <v>148388.35999999999</v>
      </c>
      <c r="J492" s="5" t="s">
        <v>2806</v>
      </c>
      <c r="K492" s="62" t="s">
        <v>2</v>
      </c>
      <c r="L492" s="62" t="s">
        <v>2</v>
      </c>
    </row>
    <row r="493" spans="1:12" ht="120" x14ac:dyDescent="0.25">
      <c r="A493" s="33" t="s">
        <v>477</v>
      </c>
      <c r="B493" s="156" t="s">
        <v>478</v>
      </c>
      <c r="C493" s="154">
        <v>23.6</v>
      </c>
      <c r="D493" s="156" t="s">
        <v>479</v>
      </c>
      <c r="E493" s="156" t="s">
        <v>2969</v>
      </c>
      <c r="F493" s="156" t="s">
        <v>4460</v>
      </c>
      <c r="G493" s="157">
        <v>3776</v>
      </c>
      <c r="H493" s="157">
        <v>0</v>
      </c>
      <c r="I493" s="160">
        <v>17121.73</v>
      </c>
      <c r="J493" s="5" t="s">
        <v>2806</v>
      </c>
      <c r="K493" s="62" t="s">
        <v>2</v>
      </c>
      <c r="L493" s="62" t="s">
        <v>2</v>
      </c>
    </row>
    <row r="494" spans="1:12" ht="120" x14ac:dyDescent="0.25">
      <c r="A494" s="33" t="s">
        <v>480</v>
      </c>
      <c r="B494" s="156" t="s">
        <v>481</v>
      </c>
      <c r="C494" s="154">
        <v>136.19999999999999</v>
      </c>
      <c r="D494" s="156" t="s">
        <v>482</v>
      </c>
      <c r="E494" s="156" t="s">
        <v>2970</v>
      </c>
      <c r="F494" s="156" t="s">
        <v>4461</v>
      </c>
      <c r="G494" s="157">
        <v>18479</v>
      </c>
      <c r="H494" s="157">
        <v>0</v>
      </c>
      <c r="I494" s="160">
        <v>97023.16</v>
      </c>
      <c r="J494" s="5" t="s">
        <v>2806</v>
      </c>
      <c r="K494" s="62" t="s">
        <v>2</v>
      </c>
      <c r="L494" s="62" t="s">
        <v>2</v>
      </c>
    </row>
    <row r="495" spans="1:12" ht="120" x14ac:dyDescent="0.25">
      <c r="A495" s="33" t="s">
        <v>483</v>
      </c>
      <c r="B495" s="156" t="s">
        <v>484</v>
      </c>
      <c r="C495" s="154">
        <v>101.3</v>
      </c>
      <c r="D495" s="156" t="s">
        <v>485</v>
      </c>
      <c r="E495" s="156" t="s">
        <v>2971</v>
      </c>
      <c r="F495" s="156" t="s">
        <v>4462</v>
      </c>
      <c r="G495" s="157">
        <v>12644</v>
      </c>
      <c r="H495" s="157">
        <v>0</v>
      </c>
      <c r="I495" s="160">
        <v>72053.960000000006</v>
      </c>
      <c r="J495" s="5" t="s">
        <v>2806</v>
      </c>
      <c r="K495" s="62" t="s">
        <v>2</v>
      </c>
      <c r="L495" s="62" t="s">
        <v>2</v>
      </c>
    </row>
    <row r="496" spans="1:12" ht="120" x14ac:dyDescent="0.25">
      <c r="A496" s="33" t="s">
        <v>486</v>
      </c>
      <c r="B496" s="156" t="s">
        <v>487</v>
      </c>
      <c r="C496" s="154">
        <v>122.4</v>
      </c>
      <c r="D496" s="156" t="s">
        <v>488</v>
      </c>
      <c r="E496" s="156" t="s">
        <v>2972</v>
      </c>
      <c r="F496" s="156" t="s">
        <v>4463</v>
      </c>
      <c r="G496" s="157">
        <v>4951</v>
      </c>
      <c r="H496" s="157">
        <v>0</v>
      </c>
      <c r="I496" s="160">
        <v>87035.48</v>
      </c>
      <c r="J496" s="5" t="s">
        <v>2806</v>
      </c>
      <c r="K496" s="62" t="s">
        <v>2</v>
      </c>
      <c r="L496" s="62" t="s">
        <v>2</v>
      </c>
    </row>
    <row r="497" spans="1:12" ht="135" x14ac:dyDescent="0.25">
      <c r="A497" s="33" t="s">
        <v>1525</v>
      </c>
      <c r="B497" s="155" t="s">
        <v>2282</v>
      </c>
      <c r="C497" s="154">
        <v>159</v>
      </c>
      <c r="D497" s="155" t="s">
        <v>1526</v>
      </c>
      <c r="E497" s="155" t="s">
        <v>2939</v>
      </c>
      <c r="F497" s="155" t="s">
        <v>4464</v>
      </c>
      <c r="G497" s="160">
        <v>180000</v>
      </c>
      <c r="H497" s="160">
        <v>172500</v>
      </c>
      <c r="I497" s="160">
        <v>126339.54</v>
      </c>
      <c r="J497" s="5" t="s">
        <v>2281</v>
      </c>
      <c r="K497" s="57" t="s">
        <v>2</v>
      </c>
      <c r="L497" s="62" t="s">
        <v>2</v>
      </c>
    </row>
    <row r="498" spans="1:12" ht="120" x14ac:dyDescent="0.25">
      <c r="A498" s="33" t="s">
        <v>489</v>
      </c>
      <c r="B498" s="156" t="s">
        <v>490</v>
      </c>
      <c r="C498" s="154">
        <v>141.69999999999999</v>
      </c>
      <c r="D498" s="156" t="s">
        <v>491</v>
      </c>
      <c r="E498" s="156" t="s">
        <v>2973</v>
      </c>
      <c r="F498" s="155" t="s">
        <v>4465</v>
      </c>
      <c r="G498" s="157">
        <v>4366</v>
      </c>
      <c r="H498" s="157">
        <v>0</v>
      </c>
      <c r="I498" s="160">
        <v>101303.59</v>
      </c>
      <c r="J498" s="5" t="s">
        <v>2806</v>
      </c>
      <c r="K498" s="62" t="s">
        <v>2</v>
      </c>
      <c r="L498" s="62" t="s">
        <v>2</v>
      </c>
    </row>
    <row r="499" spans="1:12" ht="120" x14ac:dyDescent="0.25">
      <c r="A499" s="33" t="s">
        <v>492</v>
      </c>
      <c r="B499" s="156" t="s">
        <v>493</v>
      </c>
      <c r="C499" s="154">
        <v>169.7</v>
      </c>
      <c r="D499" s="156" t="s">
        <v>494</v>
      </c>
      <c r="E499" s="156" t="s">
        <v>2974</v>
      </c>
      <c r="F499" s="155" t="s">
        <v>4466</v>
      </c>
      <c r="G499" s="157">
        <v>5341</v>
      </c>
      <c r="H499" s="157">
        <v>0</v>
      </c>
      <c r="I499" s="160">
        <v>121278.95</v>
      </c>
      <c r="J499" s="5" t="s">
        <v>2806</v>
      </c>
      <c r="K499" s="62" t="s">
        <v>2</v>
      </c>
      <c r="L499" s="62" t="s">
        <v>2</v>
      </c>
    </row>
    <row r="500" spans="1:12" ht="120" x14ac:dyDescent="0.25">
      <c r="A500" s="33" t="s">
        <v>495</v>
      </c>
      <c r="B500" s="156" t="s">
        <v>496</v>
      </c>
      <c r="C500" s="154">
        <v>85.7</v>
      </c>
      <c r="D500" s="156" t="s">
        <v>497</v>
      </c>
      <c r="E500" s="156" t="s">
        <v>2975</v>
      </c>
      <c r="F500" s="155" t="s">
        <v>4467</v>
      </c>
      <c r="G500" s="157">
        <v>1990</v>
      </c>
      <c r="H500" s="157">
        <v>0</v>
      </c>
      <c r="I500" s="160">
        <v>61352.88</v>
      </c>
      <c r="J500" s="5" t="s">
        <v>2806</v>
      </c>
      <c r="K500" s="62" t="s">
        <v>2</v>
      </c>
      <c r="L500" s="62" t="s">
        <v>2</v>
      </c>
    </row>
    <row r="501" spans="1:12" ht="195" x14ac:dyDescent="0.25">
      <c r="A501" s="33" t="s">
        <v>498</v>
      </c>
      <c r="B501" s="156" t="s">
        <v>499</v>
      </c>
      <c r="C501" s="154">
        <v>192.1</v>
      </c>
      <c r="D501" s="156" t="s">
        <v>500</v>
      </c>
      <c r="E501" s="156" t="s">
        <v>2976</v>
      </c>
      <c r="F501" s="155" t="s">
        <v>4468</v>
      </c>
      <c r="G501" s="157">
        <v>6534</v>
      </c>
      <c r="H501" s="157">
        <v>0</v>
      </c>
      <c r="I501" s="160">
        <v>136973.87</v>
      </c>
      <c r="J501" s="5" t="s">
        <v>2806</v>
      </c>
      <c r="K501" s="62" t="s">
        <v>2</v>
      </c>
      <c r="L501" s="62" t="s">
        <v>2</v>
      </c>
    </row>
    <row r="502" spans="1:12" ht="120" x14ac:dyDescent="0.25">
      <c r="A502" s="33" t="s">
        <v>501</v>
      </c>
      <c r="B502" s="156" t="s">
        <v>502</v>
      </c>
      <c r="C502" s="154">
        <v>178.8</v>
      </c>
      <c r="D502" s="156" t="s">
        <v>503</v>
      </c>
      <c r="E502" s="156" t="s">
        <v>2977</v>
      </c>
      <c r="F502" s="155" t="s">
        <v>4469</v>
      </c>
      <c r="G502" s="157">
        <v>1766</v>
      </c>
      <c r="H502" s="157">
        <v>0</v>
      </c>
      <c r="I502" s="160">
        <v>127699.6</v>
      </c>
      <c r="J502" s="5" t="s">
        <v>2806</v>
      </c>
      <c r="K502" s="62" t="s">
        <v>2</v>
      </c>
      <c r="L502" s="62" t="s">
        <v>2</v>
      </c>
    </row>
    <row r="503" spans="1:12" ht="120" x14ac:dyDescent="0.25">
      <c r="A503" s="33" t="s">
        <v>504</v>
      </c>
      <c r="B503" s="156" t="s">
        <v>505</v>
      </c>
      <c r="C503" s="154">
        <v>123.2</v>
      </c>
      <c r="D503" s="156" t="s">
        <v>3628</v>
      </c>
      <c r="E503" s="156" t="s">
        <v>2978</v>
      </c>
      <c r="F503" s="155" t="s">
        <v>4470</v>
      </c>
      <c r="G503" s="157">
        <v>3991</v>
      </c>
      <c r="H503" s="157">
        <v>0</v>
      </c>
      <c r="I503" s="160">
        <v>87748.89</v>
      </c>
      <c r="J503" s="5" t="s">
        <v>2806</v>
      </c>
      <c r="K503" s="62" t="s">
        <v>2</v>
      </c>
      <c r="L503" s="62" t="s">
        <v>2</v>
      </c>
    </row>
    <row r="504" spans="1:12" ht="120" x14ac:dyDescent="0.25">
      <c r="A504" s="33" t="s">
        <v>506</v>
      </c>
      <c r="B504" s="156" t="s">
        <v>507</v>
      </c>
      <c r="C504" s="154">
        <v>68</v>
      </c>
      <c r="D504" s="156" t="s">
        <v>508</v>
      </c>
      <c r="E504" s="156" t="s">
        <v>509</v>
      </c>
      <c r="F504" s="155" t="s">
        <v>4471</v>
      </c>
      <c r="G504" s="157">
        <v>643</v>
      </c>
      <c r="H504" s="157">
        <v>0</v>
      </c>
      <c r="I504" s="160">
        <v>48511.58</v>
      </c>
      <c r="J504" s="5" t="s">
        <v>2806</v>
      </c>
      <c r="K504" s="62" t="s">
        <v>2</v>
      </c>
      <c r="L504" s="62" t="s">
        <v>2</v>
      </c>
    </row>
    <row r="505" spans="1:12" ht="120" x14ac:dyDescent="0.25">
      <c r="A505" s="33" t="s">
        <v>510</v>
      </c>
      <c r="B505" s="156" t="s">
        <v>511</v>
      </c>
      <c r="C505" s="154">
        <v>92.2</v>
      </c>
      <c r="D505" s="156" t="s">
        <v>512</v>
      </c>
      <c r="E505" s="156" t="s">
        <v>2979</v>
      </c>
      <c r="F505" s="155" t="s">
        <v>4472</v>
      </c>
      <c r="G505" s="157">
        <v>3359</v>
      </c>
      <c r="H505" s="157">
        <v>0</v>
      </c>
      <c r="I505" s="160">
        <v>65633.31</v>
      </c>
      <c r="J505" s="5" t="s">
        <v>2806</v>
      </c>
      <c r="K505" s="62" t="s">
        <v>2</v>
      </c>
      <c r="L505" s="62" t="s">
        <v>2</v>
      </c>
    </row>
    <row r="506" spans="1:12" ht="120" x14ac:dyDescent="0.25">
      <c r="A506" s="33" t="s">
        <v>513</v>
      </c>
      <c r="B506" s="156" t="s">
        <v>514</v>
      </c>
      <c r="C506" s="154">
        <v>138.9</v>
      </c>
      <c r="D506" s="156" t="s">
        <v>515</v>
      </c>
      <c r="E506" s="156" t="s">
        <v>2980</v>
      </c>
      <c r="F506" s="155" t="s">
        <v>4473</v>
      </c>
      <c r="G506" s="157">
        <v>3510</v>
      </c>
      <c r="H506" s="157">
        <v>0</v>
      </c>
      <c r="I506" s="160">
        <v>99163.37</v>
      </c>
      <c r="J506" s="5" t="s">
        <v>2806</v>
      </c>
      <c r="K506" s="62" t="s">
        <v>2</v>
      </c>
      <c r="L506" s="62" t="s">
        <v>2</v>
      </c>
    </row>
    <row r="507" spans="1:12" ht="120" x14ac:dyDescent="0.25">
      <c r="A507" s="33" t="s">
        <v>516</v>
      </c>
      <c r="B507" s="156" t="s">
        <v>517</v>
      </c>
      <c r="C507" s="154">
        <v>175.1</v>
      </c>
      <c r="D507" s="156" t="s">
        <v>518</v>
      </c>
      <c r="E507" s="156" t="s">
        <v>2981</v>
      </c>
      <c r="F507" s="155" t="s">
        <v>4474</v>
      </c>
      <c r="G507" s="157">
        <v>10262</v>
      </c>
      <c r="H507" s="157">
        <v>0</v>
      </c>
      <c r="I507" s="160">
        <v>124845.98</v>
      </c>
      <c r="J507" s="5" t="s">
        <v>2806</v>
      </c>
      <c r="K507" s="62" t="s">
        <v>2</v>
      </c>
      <c r="L507" s="62" t="s">
        <v>2</v>
      </c>
    </row>
    <row r="508" spans="1:12" ht="120" x14ac:dyDescent="0.25">
      <c r="A508" s="33" t="s">
        <v>519</v>
      </c>
      <c r="B508" s="156" t="s">
        <v>520</v>
      </c>
      <c r="C508" s="154">
        <v>166</v>
      </c>
      <c r="D508" s="156" t="s">
        <v>3626</v>
      </c>
      <c r="E508" s="156" t="s">
        <v>2982</v>
      </c>
      <c r="F508" s="155" t="s">
        <v>4475</v>
      </c>
      <c r="G508" s="157">
        <v>54835</v>
      </c>
      <c r="H508" s="157">
        <v>0</v>
      </c>
      <c r="I508" s="160">
        <v>118425.33</v>
      </c>
      <c r="J508" s="5" t="s">
        <v>2806</v>
      </c>
      <c r="K508" s="62" t="s">
        <v>2</v>
      </c>
      <c r="L508" s="62" t="s">
        <v>2</v>
      </c>
    </row>
    <row r="509" spans="1:12" ht="120" x14ac:dyDescent="0.25">
      <c r="A509" s="33" t="s">
        <v>521</v>
      </c>
      <c r="B509" s="156" t="s">
        <v>522</v>
      </c>
      <c r="C509" s="154">
        <v>85.9</v>
      </c>
      <c r="D509" s="156" t="s">
        <v>523</v>
      </c>
      <c r="E509" s="156" t="s">
        <v>2983</v>
      </c>
      <c r="F509" s="156" t="s">
        <v>4476</v>
      </c>
      <c r="G509" s="157">
        <v>24866</v>
      </c>
      <c r="H509" s="157">
        <v>0</v>
      </c>
      <c r="I509" s="160">
        <v>61352.88</v>
      </c>
      <c r="J509" s="5" t="s">
        <v>2806</v>
      </c>
      <c r="K509" s="62" t="s">
        <v>2</v>
      </c>
      <c r="L509" s="62" t="s">
        <v>2</v>
      </c>
    </row>
    <row r="510" spans="1:12" ht="120" x14ac:dyDescent="0.25">
      <c r="A510" s="33" t="s">
        <v>524</v>
      </c>
      <c r="B510" s="156" t="s">
        <v>525</v>
      </c>
      <c r="C510" s="154">
        <v>147.6</v>
      </c>
      <c r="D510" s="156" t="s">
        <v>526</v>
      </c>
      <c r="E510" s="156" t="s">
        <v>2984</v>
      </c>
      <c r="F510" s="156" t="s">
        <v>4477</v>
      </c>
      <c r="G510" s="157">
        <v>3620</v>
      </c>
      <c r="H510" s="157">
        <v>0</v>
      </c>
      <c r="I510" s="160">
        <v>105584.03</v>
      </c>
      <c r="J510" s="5" t="s">
        <v>2806</v>
      </c>
      <c r="K510" s="62" t="s">
        <v>2</v>
      </c>
      <c r="L510" s="62" t="s">
        <v>2</v>
      </c>
    </row>
    <row r="511" spans="1:12" ht="120" x14ac:dyDescent="0.25">
      <c r="A511" s="33" t="s">
        <v>527</v>
      </c>
      <c r="B511" s="156" t="s">
        <v>528</v>
      </c>
      <c r="C511" s="154">
        <v>245.4</v>
      </c>
      <c r="D511" s="156" t="s">
        <v>529</v>
      </c>
      <c r="E511" s="156" t="s">
        <v>2985</v>
      </c>
      <c r="F511" s="156" t="s">
        <v>4478</v>
      </c>
      <c r="G511" s="157">
        <v>5777</v>
      </c>
      <c r="H511" s="157">
        <v>0</v>
      </c>
      <c r="I511" s="160">
        <v>174784.37</v>
      </c>
      <c r="J511" s="5" t="s">
        <v>2806</v>
      </c>
      <c r="K511" s="62" t="s">
        <v>2</v>
      </c>
      <c r="L511" s="62" t="s">
        <v>2</v>
      </c>
    </row>
    <row r="512" spans="1:12" ht="120" x14ac:dyDescent="0.25">
      <c r="A512" s="33" t="s">
        <v>530</v>
      </c>
      <c r="B512" s="156" t="s">
        <v>531</v>
      </c>
      <c r="C512" s="154">
        <v>59.2</v>
      </c>
      <c r="D512" s="156" t="s">
        <v>532</v>
      </c>
      <c r="E512" s="156" t="s">
        <v>2986</v>
      </c>
      <c r="F512" s="156" t="s">
        <v>4478</v>
      </c>
      <c r="G512" s="157">
        <v>9072</v>
      </c>
      <c r="H512" s="157">
        <v>0</v>
      </c>
      <c r="I512" s="160">
        <v>42090.93</v>
      </c>
      <c r="J512" s="5" t="s">
        <v>2806</v>
      </c>
      <c r="K512" s="62" t="s">
        <v>2</v>
      </c>
      <c r="L512" s="62" t="s">
        <v>2</v>
      </c>
    </row>
    <row r="513" spans="1:12" ht="120" x14ac:dyDescent="0.25">
      <c r="A513" s="33" t="s">
        <v>533</v>
      </c>
      <c r="B513" s="156" t="s">
        <v>534</v>
      </c>
      <c r="C513" s="154">
        <v>148.6</v>
      </c>
      <c r="D513" s="156" t="s">
        <v>535</v>
      </c>
      <c r="E513" s="156" t="s">
        <v>2987</v>
      </c>
      <c r="F513" s="156" t="s">
        <v>4479</v>
      </c>
      <c r="G513" s="157">
        <v>4115</v>
      </c>
      <c r="H513" s="157">
        <v>0</v>
      </c>
      <c r="I513" s="160">
        <v>106297.43</v>
      </c>
      <c r="J513" s="5" t="s">
        <v>2806</v>
      </c>
      <c r="K513" s="62" t="s">
        <v>2</v>
      </c>
      <c r="L513" s="62" t="s">
        <v>2</v>
      </c>
    </row>
    <row r="514" spans="1:12" ht="120" x14ac:dyDescent="0.25">
      <c r="A514" s="33" t="s">
        <v>536</v>
      </c>
      <c r="B514" s="156" t="s">
        <v>537</v>
      </c>
      <c r="C514" s="154">
        <v>203</v>
      </c>
      <c r="D514" s="156" t="s">
        <v>538</v>
      </c>
      <c r="E514" s="156" t="s">
        <v>2988</v>
      </c>
      <c r="F514" s="156" t="s">
        <v>4480</v>
      </c>
      <c r="G514" s="157">
        <v>5264</v>
      </c>
      <c r="H514" s="157">
        <v>0</v>
      </c>
      <c r="I514" s="160">
        <v>144821.32999999999</v>
      </c>
      <c r="J514" s="5" t="s">
        <v>2806</v>
      </c>
      <c r="K514" s="62" t="s">
        <v>2</v>
      </c>
      <c r="L514" s="62" t="s">
        <v>2</v>
      </c>
    </row>
    <row r="515" spans="1:12" ht="225" x14ac:dyDescent="0.25">
      <c r="A515" s="33" t="s">
        <v>539</v>
      </c>
      <c r="B515" s="156" t="s">
        <v>540</v>
      </c>
      <c r="C515" s="154">
        <v>348.7</v>
      </c>
      <c r="D515" s="156" t="s">
        <v>541</v>
      </c>
      <c r="E515" s="156" t="s">
        <v>2989</v>
      </c>
      <c r="F515" s="156" t="s">
        <v>4481</v>
      </c>
      <c r="G515" s="157">
        <v>40851</v>
      </c>
      <c r="H515" s="157">
        <v>0</v>
      </c>
      <c r="I515" s="160">
        <v>248978.55</v>
      </c>
      <c r="J515" s="5" t="s">
        <v>2806</v>
      </c>
      <c r="K515" s="62" t="s">
        <v>2</v>
      </c>
      <c r="L515" s="62" t="s">
        <v>2</v>
      </c>
    </row>
    <row r="516" spans="1:12" ht="120" x14ac:dyDescent="0.25">
      <c r="A516" s="33" t="s">
        <v>542</v>
      </c>
      <c r="B516" s="156" t="s">
        <v>543</v>
      </c>
      <c r="C516" s="154">
        <v>50.4</v>
      </c>
      <c r="D516" s="156" t="s">
        <v>544</v>
      </c>
      <c r="E516" s="156" t="s">
        <v>545</v>
      </c>
      <c r="F516" s="156" t="s">
        <v>4482</v>
      </c>
      <c r="G516" s="157">
        <v>2873</v>
      </c>
      <c r="H516" s="157">
        <v>0</v>
      </c>
      <c r="I516" s="160">
        <v>35670.28</v>
      </c>
      <c r="J516" s="5" t="s">
        <v>2806</v>
      </c>
      <c r="K516" s="62" t="s">
        <v>2</v>
      </c>
      <c r="L516" s="62" t="s">
        <v>2</v>
      </c>
    </row>
    <row r="517" spans="1:12" ht="135" x14ac:dyDescent="0.25">
      <c r="A517" s="33" t="s">
        <v>1527</v>
      </c>
      <c r="B517" s="155" t="s">
        <v>1528</v>
      </c>
      <c r="C517" s="154">
        <v>102</v>
      </c>
      <c r="D517" s="155" t="s">
        <v>1529</v>
      </c>
      <c r="E517" s="155" t="s">
        <v>2940</v>
      </c>
      <c r="F517" s="155" t="s">
        <v>4483</v>
      </c>
      <c r="G517" s="160">
        <v>89000</v>
      </c>
      <c r="H517" s="160">
        <v>0</v>
      </c>
      <c r="I517" s="160">
        <v>99060.94</v>
      </c>
      <c r="J517" s="5" t="s">
        <v>2281</v>
      </c>
      <c r="K517" s="57" t="s">
        <v>2</v>
      </c>
      <c r="L517" s="62" t="s">
        <v>2</v>
      </c>
    </row>
    <row r="518" spans="1:12" ht="135" x14ac:dyDescent="0.25">
      <c r="A518" s="33" t="s">
        <v>3279</v>
      </c>
      <c r="B518" s="155" t="s">
        <v>1530</v>
      </c>
      <c r="C518" s="154">
        <v>182</v>
      </c>
      <c r="D518" s="155" t="s">
        <v>1531</v>
      </c>
      <c r="E518" s="155" t="s">
        <v>2941</v>
      </c>
      <c r="F518" s="155" t="s">
        <v>4484</v>
      </c>
      <c r="G518" s="160">
        <v>160000</v>
      </c>
      <c r="H518" s="160">
        <v>148889</v>
      </c>
      <c r="I518" s="160">
        <v>144615.07</v>
      </c>
      <c r="J518" s="5" t="s">
        <v>2281</v>
      </c>
      <c r="K518" s="57" t="s">
        <v>2</v>
      </c>
      <c r="L518" s="62" t="s">
        <v>2</v>
      </c>
    </row>
    <row r="519" spans="1:12" ht="120" x14ac:dyDescent="0.25">
      <c r="A519" s="155" t="s">
        <v>3280</v>
      </c>
      <c r="B519" s="155" t="s">
        <v>1585</v>
      </c>
      <c r="C519" s="154">
        <v>184</v>
      </c>
      <c r="D519" s="155" t="s">
        <v>1586</v>
      </c>
      <c r="E519" s="155" t="s">
        <v>2313</v>
      </c>
      <c r="F519" s="155" t="s">
        <v>4485</v>
      </c>
      <c r="G519" s="160">
        <v>76271.19</v>
      </c>
      <c r="H519" s="160">
        <v>0</v>
      </c>
      <c r="I519" s="160">
        <v>146204.24</v>
      </c>
      <c r="J519" s="5" t="s">
        <v>2312</v>
      </c>
      <c r="K519" s="57" t="s">
        <v>2</v>
      </c>
      <c r="L519" s="62" t="s">
        <v>2</v>
      </c>
    </row>
    <row r="520" spans="1:12" ht="120" x14ac:dyDescent="0.25">
      <c r="A520" s="33" t="s">
        <v>546</v>
      </c>
      <c r="B520" s="156" t="s">
        <v>547</v>
      </c>
      <c r="C520" s="154">
        <v>164</v>
      </c>
      <c r="D520" s="156" t="s">
        <v>548</v>
      </c>
      <c r="E520" s="156" t="s">
        <v>549</v>
      </c>
      <c r="F520" s="155" t="s">
        <v>4486</v>
      </c>
      <c r="G520" s="157">
        <v>7663</v>
      </c>
      <c r="H520" s="157">
        <v>0</v>
      </c>
      <c r="I520" s="160">
        <v>116998.52</v>
      </c>
      <c r="J520" s="5" t="s">
        <v>2806</v>
      </c>
      <c r="K520" s="62" t="s">
        <v>2</v>
      </c>
      <c r="L520" s="62" t="s">
        <v>2</v>
      </c>
    </row>
    <row r="521" spans="1:12" ht="135" x14ac:dyDescent="0.25">
      <c r="A521" s="33" t="s">
        <v>1556</v>
      </c>
      <c r="B521" s="155" t="s">
        <v>1557</v>
      </c>
      <c r="C521" s="154">
        <v>1646</v>
      </c>
      <c r="D521" s="155" t="s">
        <v>1558</v>
      </c>
      <c r="E521" s="155" t="s">
        <v>2288</v>
      </c>
      <c r="F521" s="155" t="s">
        <v>4487</v>
      </c>
      <c r="G521" s="160">
        <v>2926000</v>
      </c>
      <c r="H521" s="160">
        <v>2722805.5</v>
      </c>
      <c r="I521" s="160">
        <v>1889251.12</v>
      </c>
      <c r="J521" s="5" t="s">
        <v>2281</v>
      </c>
      <c r="K521" s="57" t="s">
        <v>2</v>
      </c>
      <c r="L521" s="62" t="s">
        <v>2</v>
      </c>
    </row>
    <row r="522" spans="1:12" ht="135" x14ac:dyDescent="0.25">
      <c r="A522" s="33" t="s">
        <v>1559</v>
      </c>
      <c r="B522" s="155" t="s">
        <v>1560</v>
      </c>
      <c r="C522" s="154">
        <v>144</v>
      </c>
      <c r="D522" s="155" t="s">
        <v>1561</v>
      </c>
      <c r="E522" s="155" t="s">
        <v>2289</v>
      </c>
      <c r="F522" s="155" t="s">
        <v>4488</v>
      </c>
      <c r="G522" s="160">
        <v>244000</v>
      </c>
      <c r="H522" s="160">
        <v>233833.25</v>
      </c>
      <c r="I522" s="160">
        <v>170361.01</v>
      </c>
      <c r="J522" s="5" t="s">
        <v>2281</v>
      </c>
      <c r="K522" s="57" t="s">
        <v>2</v>
      </c>
      <c r="L522" s="62" t="s">
        <v>2</v>
      </c>
    </row>
    <row r="523" spans="1:12" ht="135" x14ac:dyDescent="0.25">
      <c r="A523" s="33" t="s">
        <v>1562</v>
      </c>
      <c r="B523" s="155" t="s">
        <v>1563</v>
      </c>
      <c r="C523" s="154">
        <v>155</v>
      </c>
      <c r="D523" s="155" t="s">
        <v>1564</v>
      </c>
      <c r="E523" s="155" t="s">
        <v>2290</v>
      </c>
      <c r="F523" s="155" t="s">
        <v>4489</v>
      </c>
      <c r="G523" s="160">
        <v>340000</v>
      </c>
      <c r="H523" s="160">
        <v>325833.25</v>
      </c>
      <c r="I523" s="160">
        <v>183374.7</v>
      </c>
      <c r="J523" s="5" t="s">
        <v>2281</v>
      </c>
      <c r="K523" s="57" t="s">
        <v>2</v>
      </c>
      <c r="L523" s="62" t="s">
        <v>2</v>
      </c>
    </row>
    <row r="524" spans="1:12" ht="135" x14ac:dyDescent="0.25">
      <c r="A524" s="33" t="s">
        <v>1565</v>
      </c>
      <c r="B524" s="155" t="s">
        <v>1566</v>
      </c>
      <c r="C524" s="154">
        <v>212</v>
      </c>
      <c r="D524" s="155" t="s">
        <v>1567</v>
      </c>
      <c r="E524" s="155" t="s">
        <v>2291</v>
      </c>
      <c r="F524" s="155" t="s">
        <v>4490</v>
      </c>
      <c r="G524" s="160">
        <v>422000</v>
      </c>
      <c r="H524" s="160">
        <v>392694.5</v>
      </c>
      <c r="I524" s="160">
        <v>250809.27</v>
      </c>
      <c r="J524" s="5" t="s">
        <v>2281</v>
      </c>
      <c r="K524" s="57" t="s">
        <v>2</v>
      </c>
      <c r="L524" s="62" t="s">
        <v>2</v>
      </c>
    </row>
    <row r="525" spans="1:12" ht="120" x14ac:dyDescent="0.25">
      <c r="A525" s="33" t="s">
        <v>554</v>
      </c>
      <c r="B525" s="156" t="s">
        <v>555</v>
      </c>
      <c r="C525" s="154">
        <v>648.5</v>
      </c>
      <c r="D525" s="156" t="s">
        <v>556</v>
      </c>
      <c r="E525" s="156" t="s">
        <v>557</v>
      </c>
      <c r="F525" s="156" t="s">
        <v>4491</v>
      </c>
      <c r="G525" s="157">
        <v>187601.67</v>
      </c>
      <c r="H525" s="157">
        <v>179784.92</v>
      </c>
      <c r="I525" s="160">
        <v>463000.22</v>
      </c>
      <c r="J525" s="5" t="s">
        <v>2806</v>
      </c>
      <c r="K525" s="62" t="s">
        <v>2</v>
      </c>
      <c r="L525" s="62" t="s">
        <v>2</v>
      </c>
    </row>
    <row r="526" spans="1:12" ht="180" x14ac:dyDescent="0.25">
      <c r="A526" s="155" t="s">
        <v>2311</v>
      </c>
      <c r="B526" s="155" t="s">
        <v>2310</v>
      </c>
      <c r="C526" s="154">
        <v>72.3</v>
      </c>
      <c r="D526" s="155" t="s">
        <v>1581</v>
      </c>
      <c r="E526" s="155" t="s">
        <v>2309</v>
      </c>
      <c r="F526" s="156" t="s">
        <v>4492</v>
      </c>
      <c r="G526" s="160">
        <v>71322.03</v>
      </c>
      <c r="H526" s="160">
        <v>0</v>
      </c>
      <c r="I526" s="160">
        <v>90275.17</v>
      </c>
      <c r="J526" s="5" t="s">
        <v>2303</v>
      </c>
      <c r="K526" s="57" t="s">
        <v>2</v>
      </c>
      <c r="L526" s="62" t="s">
        <v>2</v>
      </c>
    </row>
    <row r="527" spans="1:12" ht="120" x14ac:dyDescent="0.25">
      <c r="A527" s="33" t="s">
        <v>558</v>
      </c>
      <c r="B527" s="156" t="s">
        <v>559</v>
      </c>
      <c r="C527" s="154">
        <v>123.4</v>
      </c>
      <c r="D527" s="156" t="s">
        <v>560</v>
      </c>
      <c r="E527" s="156" t="s">
        <v>561</v>
      </c>
      <c r="F527" s="156" t="s">
        <v>4493</v>
      </c>
      <c r="G527" s="157">
        <v>40429</v>
      </c>
      <c r="H527" s="157">
        <v>0</v>
      </c>
      <c r="I527" s="160">
        <v>87748.89</v>
      </c>
      <c r="J527" s="5" t="s">
        <v>2806</v>
      </c>
      <c r="K527" s="62" t="s">
        <v>2</v>
      </c>
      <c r="L527" s="62" t="s">
        <v>2</v>
      </c>
    </row>
    <row r="528" spans="1:12" ht="120" x14ac:dyDescent="0.25">
      <c r="A528" s="33" t="s">
        <v>562</v>
      </c>
      <c r="B528" s="156" t="s">
        <v>563</v>
      </c>
      <c r="C528" s="154">
        <v>1077.5999999999999</v>
      </c>
      <c r="D528" s="156" t="s">
        <v>564</v>
      </c>
      <c r="E528" s="156" t="s">
        <v>565</v>
      </c>
      <c r="F528" s="156" t="s">
        <v>4494</v>
      </c>
      <c r="G528" s="157">
        <v>180514.61</v>
      </c>
      <c r="H528" s="157">
        <v>161711.10999999999</v>
      </c>
      <c r="I528" s="160">
        <v>769051.21</v>
      </c>
      <c r="J528" s="5" t="s">
        <v>2806</v>
      </c>
      <c r="K528" s="62" t="s">
        <v>2</v>
      </c>
      <c r="L528" s="62" t="s">
        <v>2</v>
      </c>
    </row>
    <row r="529" spans="1:12" ht="120" x14ac:dyDescent="0.25">
      <c r="A529" s="33" t="s">
        <v>566</v>
      </c>
      <c r="B529" s="156" t="s">
        <v>567</v>
      </c>
      <c r="C529" s="154">
        <v>314</v>
      </c>
      <c r="D529" s="156" t="s">
        <v>568</v>
      </c>
      <c r="E529" s="156" t="s">
        <v>569</v>
      </c>
      <c r="F529" s="156" t="s">
        <v>4495</v>
      </c>
      <c r="G529" s="157">
        <v>160248</v>
      </c>
      <c r="H529" s="157">
        <v>153571</v>
      </c>
      <c r="I529" s="160">
        <v>224009.35</v>
      </c>
      <c r="J529" s="5" t="s">
        <v>2806</v>
      </c>
      <c r="K529" s="62" t="s">
        <v>2</v>
      </c>
      <c r="L529" s="62" t="s">
        <v>2</v>
      </c>
    </row>
    <row r="530" spans="1:12" ht="120" x14ac:dyDescent="0.25">
      <c r="A530" s="33" t="s">
        <v>570</v>
      </c>
      <c r="B530" s="156" t="s">
        <v>571</v>
      </c>
      <c r="C530" s="154">
        <v>109.7</v>
      </c>
      <c r="D530" s="156" t="s">
        <v>572</v>
      </c>
      <c r="E530" s="156" t="s">
        <v>573</v>
      </c>
      <c r="F530" s="156" t="s">
        <v>4496</v>
      </c>
      <c r="G530" s="157">
        <v>57577</v>
      </c>
      <c r="H530" s="157">
        <v>0</v>
      </c>
      <c r="I530" s="160">
        <v>78474.62</v>
      </c>
      <c r="J530" s="5" t="s">
        <v>2806</v>
      </c>
      <c r="K530" s="62" t="s">
        <v>2</v>
      </c>
      <c r="L530" s="62" t="s">
        <v>2</v>
      </c>
    </row>
    <row r="531" spans="1:12" ht="120" x14ac:dyDescent="0.25">
      <c r="A531" s="33" t="s">
        <v>574</v>
      </c>
      <c r="B531" s="156" t="s">
        <v>575</v>
      </c>
      <c r="C531" s="154">
        <v>80.099999999999994</v>
      </c>
      <c r="D531" s="156" t="s">
        <v>576</v>
      </c>
      <c r="E531" s="156" t="s">
        <v>577</v>
      </c>
      <c r="F531" s="156" t="s">
        <v>4497</v>
      </c>
      <c r="G531" s="157">
        <v>42764</v>
      </c>
      <c r="H531" s="157">
        <v>0</v>
      </c>
      <c r="I531" s="160">
        <v>57072.45</v>
      </c>
      <c r="J531" s="5" t="s">
        <v>2806</v>
      </c>
      <c r="K531" s="62" t="s">
        <v>2</v>
      </c>
      <c r="L531" s="62" t="s">
        <v>2</v>
      </c>
    </row>
    <row r="532" spans="1:12" ht="120" x14ac:dyDescent="0.25">
      <c r="A532" s="33" t="s">
        <v>578</v>
      </c>
      <c r="B532" s="156" t="s">
        <v>579</v>
      </c>
      <c r="C532" s="154">
        <v>98.5</v>
      </c>
      <c r="D532" s="156" t="s">
        <v>580</v>
      </c>
      <c r="E532" s="156" t="s">
        <v>581</v>
      </c>
      <c r="F532" s="156" t="s">
        <v>4498</v>
      </c>
      <c r="G532" s="157">
        <v>22620</v>
      </c>
      <c r="H532" s="157">
        <v>0</v>
      </c>
      <c r="I532" s="160">
        <v>70627.149999999994</v>
      </c>
      <c r="J532" s="5" t="s">
        <v>2806</v>
      </c>
      <c r="K532" s="62" t="s">
        <v>2</v>
      </c>
      <c r="L532" s="62" t="s">
        <v>2</v>
      </c>
    </row>
    <row r="533" spans="1:12" ht="120" x14ac:dyDescent="0.25">
      <c r="A533" s="155" t="s">
        <v>582</v>
      </c>
      <c r="B533" s="156" t="s">
        <v>583</v>
      </c>
      <c r="C533" s="154">
        <v>689.6</v>
      </c>
      <c r="D533" s="156" t="s">
        <v>584</v>
      </c>
      <c r="E533" s="156" t="s">
        <v>585</v>
      </c>
      <c r="F533" s="156" t="s">
        <v>4499</v>
      </c>
      <c r="G533" s="157">
        <v>283041</v>
      </c>
      <c r="H533" s="157">
        <v>263385.37</v>
      </c>
      <c r="I533" s="160">
        <v>492249.85</v>
      </c>
      <c r="J533" s="5" t="s">
        <v>2806</v>
      </c>
      <c r="K533" s="62" t="s">
        <v>2</v>
      </c>
      <c r="L533" s="62" t="s">
        <v>2</v>
      </c>
    </row>
    <row r="534" spans="1:12" ht="120" x14ac:dyDescent="0.25">
      <c r="A534" s="155" t="s">
        <v>586</v>
      </c>
      <c r="B534" s="156" t="s">
        <v>587</v>
      </c>
      <c r="C534" s="154">
        <v>92.4</v>
      </c>
      <c r="D534" s="156" t="s">
        <v>588</v>
      </c>
      <c r="E534" s="156" t="s">
        <v>589</v>
      </c>
      <c r="F534" s="156" t="s">
        <v>4500</v>
      </c>
      <c r="G534" s="157">
        <v>21565</v>
      </c>
      <c r="H534" s="157">
        <v>0</v>
      </c>
      <c r="I534" s="160">
        <v>65633.31</v>
      </c>
      <c r="J534" s="5" t="s">
        <v>2806</v>
      </c>
      <c r="K534" s="62" t="s">
        <v>2</v>
      </c>
      <c r="L534" s="62" t="s">
        <v>2</v>
      </c>
    </row>
    <row r="535" spans="1:12" ht="135" x14ac:dyDescent="0.25">
      <c r="A535" s="155" t="s">
        <v>3281</v>
      </c>
      <c r="B535" s="155" t="s">
        <v>1523</v>
      </c>
      <c r="C535" s="154">
        <v>425</v>
      </c>
      <c r="D535" s="155" t="s">
        <v>1524</v>
      </c>
      <c r="E535" s="155" t="s">
        <v>2938</v>
      </c>
      <c r="F535" s="156" t="s">
        <v>4501</v>
      </c>
      <c r="G535" s="160">
        <v>210170</v>
      </c>
      <c r="H535" s="160">
        <v>195574.75</v>
      </c>
      <c r="I535" s="160">
        <v>303197.37</v>
      </c>
      <c r="J535" s="5" t="s">
        <v>2269</v>
      </c>
      <c r="K535" s="57" t="s">
        <v>2</v>
      </c>
      <c r="L535" s="62" t="s">
        <v>2</v>
      </c>
    </row>
    <row r="536" spans="1:12" ht="165" x14ac:dyDescent="0.25">
      <c r="A536" s="155" t="s">
        <v>2306</v>
      </c>
      <c r="B536" s="155" t="s">
        <v>2307</v>
      </c>
      <c r="C536" s="154">
        <v>68</v>
      </c>
      <c r="D536" s="155" t="s">
        <v>1580</v>
      </c>
      <c r="E536" s="155" t="s">
        <v>2308</v>
      </c>
      <c r="F536" s="155" t="s">
        <v>4502</v>
      </c>
      <c r="G536" s="160">
        <v>77907.63</v>
      </c>
      <c r="H536" s="160">
        <v>0</v>
      </c>
      <c r="I536" s="160">
        <v>85259.88</v>
      </c>
      <c r="J536" s="5" t="s">
        <v>2303</v>
      </c>
      <c r="K536" s="57" t="s">
        <v>2</v>
      </c>
      <c r="L536" s="62" t="s">
        <v>2</v>
      </c>
    </row>
    <row r="537" spans="1:12" ht="120" x14ac:dyDescent="0.25">
      <c r="A537" s="155" t="s">
        <v>590</v>
      </c>
      <c r="B537" s="156" t="s">
        <v>591</v>
      </c>
      <c r="C537" s="154">
        <v>686.2</v>
      </c>
      <c r="D537" s="156" t="s">
        <v>592</v>
      </c>
      <c r="E537" s="156" t="s">
        <v>593</v>
      </c>
      <c r="F537" s="156" t="s">
        <v>4503</v>
      </c>
      <c r="G537" s="157">
        <v>65173</v>
      </c>
      <c r="H537" s="157">
        <v>0</v>
      </c>
      <c r="I537" s="160">
        <v>489396.23</v>
      </c>
      <c r="J537" s="5" t="s">
        <v>2806</v>
      </c>
      <c r="K537" s="62" t="s">
        <v>2</v>
      </c>
      <c r="L537" s="62" t="s">
        <v>2</v>
      </c>
    </row>
    <row r="538" spans="1:12" ht="120" x14ac:dyDescent="0.25">
      <c r="A538" s="155" t="s">
        <v>594</v>
      </c>
      <c r="B538" s="156" t="s">
        <v>595</v>
      </c>
      <c r="C538" s="154">
        <v>20</v>
      </c>
      <c r="D538" s="156" t="s">
        <v>596</v>
      </c>
      <c r="E538" s="156" t="s">
        <v>597</v>
      </c>
      <c r="F538" s="156" t="s">
        <v>4504</v>
      </c>
      <c r="G538" s="157">
        <v>6075</v>
      </c>
      <c r="H538" s="157">
        <v>0</v>
      </c>
      <c r="I538" s="160">
        <v>14268.11</v>
      </c>
      <c r="J538" s="5" t="s">
        <v>2806</v>
      </c>
      <c r="K538" s="62" t="s">
        <v>2</v>
      </c>
      <c r="L538" s="62" t="s">
        <v>2</v>
      </c>
    </row>
    <row r="539" spans="1:12" ht="120" x14ac:dyDescent="0.25">
      <c r="A539" s="33" t="s">
        <v>598</v>
      </c>
      <c r="B539" s="156" t="s">
        <v>599</v>
      </c>
      <c r="C539" s="154">
        <v>383.5</v>
      </c>
      <c r="D539" s="156" t="s">
        <v>600</v>
      </c>
      <c r="E539" s="156" t="s">
        <v>601</v>
      </c>
      <c r="F539" s="156" t="s">
        <v>4505</v>
      </c>
      <c r="G539" s="157">
        <v>799082</v>
      </c>
      <c r="H539" s="157">
        <v>765787</v>
      </c>
      <c r="I539" s="160">
        <v>273947.74</v>
      </c>
      <c r="J539" s="5" t="s">
        <v>2806</v>
      </c>
      <c r="K539" s="62" t="s">
        <v>2</v>
      </c>
      <c r="L539" s="62" t="s">
        <v>2</v>
      </c>
    </row>
    <row r="540" spans="1:12" ht="120" x14ac:dyDescent="0.25">
      <c r="A540" s="33" t="s">
        <v>602</v>
      </c>
      <c r="B540" s="156" t="s">
        <v>603</v>
      </c>
      <c r="C540" s="154">
        <v>79.099999999999994</v>
      </c>
      <c r="D540" s="156" t="s">
        <v>604</v>
      </c>
      <c r="E540" s="156" t="s">
        <v>605</v>
      </c>
      <c r="F540" s="156" t="s">
        <v>4506</v>
      </c>
      <c r="G540" s="157">
        <v>5879</v>
      </c>
      <c r="H540" s="157">
        <v>0</v>
      </c>
      <c r="I540" s="160">
        <v>56359.040000000001</v>
      </c>
      <c r="J540" s="5" t="s">
        <v>2806</v>
      </c>
      <c r="K540" s="62" t="s">
        <v>2</v>
      </c>
      <c r="L540" s="62" t="s">
        <v>2</v>
      </c>
    </row>
    <row r="541" spans="1:12" ht="330" x14ac:dyDescent="0.25">
      <c r="A541" s="33" t="s">
        <v>606</v>
      </c>
      <c r="B541" s="156" t="s">
        <v>607</v>
      </c>
      <c r="C541" s="154">
        <v>1046.8</v>
      </c>
      <c r="D541" s="156" t="s">
        <v>608</v>
      </c>
      <c r="E541" s="156" t="s">
        <v>609</v>
      </c>
      <c r="F541" s="156" t="s">
        <v>4507</v>
      </c>
      <c r="G541" s="157">
        <v>2361223</v>
      </c>
      <c r="H541" s="157">
        <v>2262838.75</v>
      </c>
      <c r="I541" s="160">
        <v>746935.64</v>
      </c>
      <c r="J541" s="5" t="s">
        <v>2806</v>
      </c>
      <c r="K541" s="62" t="s">
        <v>2</v>
      </c>
      <c r="L541" s="62" t="s">
        <v>2</v>
      </c>
    </row>
    <row r="542" spans="1:12" ht="120" x14ac:dyDescent="0.25">
      <c r="A542" s="33" t="s">
        <v>3282</v>
      </c>
      <c r="B542" s="156" t="s">
        <v>3283</v>
      </c>
      <c r="C542" s="154">
        <v>1224.0999999999999</v>
      </c>
      <c r="D542" s="156" t="s">
        <v>3284</v>
      </c>
      <c r="E542" s="156" t="s">
        <v>3285</v>
      </c>
      <c r="F542" s="156" t="s">
        <v>4508</v>
      </c>
      <c r="G542" s="157">
        <v>60592.39</v>
      </c>
      <c r="H542" s="157">
        <v>0</v>
      </c>
      <c r="I542" s="160">
        <v>873208.43</v>
      </c>
      <c r="J542" s="5" t="s">
        <v>3286</v>
      </c>
      <c r="K542" s="62" t="s">
        <v>2</v>
      </c>
      <c r="L542" s="62" t="s">
        <v>2</v>
      </c>
    </row>
    <row r="543" spans="1:12" ht="135" x14ac:dyDescent="0.25">
      <c r="A543" s="155" t="s">
        <v>1508</v>
      </c>
      <c r="B543" s="155" t="s">
        <v>1509</v>
      </c>
      <c r="C543" s="154">
        <v>150</v>
      </c>
      <c r="D543" s="155" t="s">
        <v>1510</v>
      </c>
      <c r="E543" s="155" t="s">
        <v>1511</v>
      </c>
      <c r="F543" s="156" t="s">
        <v>4509</v>
      </c>
      <c r="G543" s="160">
        <v>196610</v>
      </c>
      <c r="H543" s="160">
        <v>190758.5</v>
      </c>
      <c r="I543" s="160">
        <v>107010.84</v>
      </c>
      <c r="J543" s="5" t="s">
        <v>2269</v>
      </c>
      <c r="K543" s="57" t="s">
        <v>2</v>
      </c>
      <c r="L543" s="62" t="s">
        <v>2</v>
      </c>
    </row>
    <row r="544" spans="1:12" ht="150" x14ac:dyDescent="0.25">
      <c r="A544" s="33" t="s">
        <v>610</v>
      </c>
      <c r="B544" s="156" t="s">
        <v>611</v>
      </c>
      <c r="C544" s="154">
        <v>495.1</v>
      </c>
      <c r="D544" s="156" t="s">
        <v>612</v>
      </c>
      <c r="E544" s="156" t="s">
        <v>613</v>
      </c>
      <c r="F544" s="156" t="s">
        <v>4510</v>
      </c>
      <c r="G544" s="157">
        <v>84969</v>
      </c>
      <c r="H544" s="157">
        <v>0</v>
      </c>
      <c r="I544" s="160">
        <v>353135.76</v>
      </c>
      <c r="J544" s="5" t="s">
        <v>2806</v>
      </c>
      <c r="K544" s="62" t="s">
        <v>2</v>
      </c>
      <c r="L544" s="62" t="s">
        <v>2</v>
      </c>
    </row>
    <row r="545" spans="1:12" ht="135" x14ac:dyDescent="0.25">
      <c r="A545" s="155" t="s">
        <v>1470</v>
      </c>
      <c r="B545" s="155" t="s">
        <v>1471</v>
      </c>
      <c r="C545" s="154">
        <v>16</v>
      </c>
      <c r="D545" s="155" t="s">
        <v>1472</v>
      </c>
      <c r="E545" s="155" t="s">
        <v>2934</v>
      </c>
      <c r="F545" s="155" t="s">
        <v>4511</v>
      </c>
      <c r="G545" s="160">
        <v>16101.69</v>
      </c>
      <c r="H545" s="160">
        <v>0</v>
      </c>
      <c r="I545" s="160">
        <v>20625.62</v>
      </c>
      <c r="J545" s="5" t="s">
        <v>2268</v>
      </c>
      <c r="K545" s="57" t="s">
        <v>2</v>
      </c>
      <c r="L545" s="62" t="s">
        <v>2</v>
      </c>
    </row>
    <row r="546" spans="1:12" ht="135" x14ac:dyDescent="0.25">
      <c r="A546" s="33" t="s">
        <v>1538</v>
      </c>
      <c r="B546" s="155" t="s">
        <v>1539</v>
      </c>
      <c r="C546" s="154">
        <v>112</v>
      </c>
      <c r="D546" s="155" t="s">
        <v>4512</v>
      </c>
      <c r="E546" s="155" t="s">
        <v>4513</v>
      </c>
      <c r="F546" s="155" t="s">
        <v>4514</v>
      </c>
      <c r="G546" s="160">
        <v>182000</v>
      </c>
      <c r="H546" s="160">
        <v>174416.75</v>
      </c>
      <c r="I546" s="160">
        <v>108772.8</v>
      </c>
      <c r="J546" s="5" t="s">
        <v>2281</v>
      </c>
      <c r="K546" s="57" t="s">
        <v>2</v>
      </c>
      <c r="L546" s="62" t="s">
        <v>2</v>
      </c>
    </row>
    <row r="547" spans="1:12" ht="195" x14ac:dyDescent="0.25">
      <c r="A547" s="33" t="s">
        <v>3287</v>
      </c>
      <c r="B547" s="155" t="s">
        <v>3288</v>
      </c>
      <c r="C547" s="156">
        <v>515.46</v>
      </c>
      <c r="D547" s="156" t="s">
        <v>3289</v>
      </c>
      <c r="E547" s="156" t="s">
        <v>3290</v>
      </c>
      <c r="F547" s="156" t="s">
        <v>4515</v>
      </c>
      <c r="G547" s="157">
        <v>434166.67</v>
      </c>
      <c r="H547" s="157">
        <v>404016.17</v>
      </c>
      <c r="I547" s="160">
        <v>367403.87</v>
      </c>
      <c r="J547" s="5" t="s">
        <v>3192</v>
      </c>
      <c r="K547" s="62" t="s">
        <v>2</v>
      </c>
      <c r="L547" s="62" t="s">
        <v>2</v>
      </c>
    </row>
    <row r="548" spans="1:12" ht="120" x14ac:dyDescent="0.25">
      <c r="A548" s="33" t="s">
        <v>3291</v>
      </c>
      <c r="B548" s="156" t="s">
        <v>3292</v>
      </c>
      <c r="C548" s="154">
        <v>375</v>
      </c>
      <c r="D548" s="156" t="s">
        <v>3293</v>
      </c>
      <c r="E548" s="156" t="s">
        <v>3294</v>
      </c>
      <c r="F548" s="156" t="s">
        <v>4516</v>
      </c>
      <c r="G548" s="157">
        <v>477500</v>
      </c>
      <c r="H548" s="157">
        <v>457604.25</v>
      </c>
      <c r="I548" s="160">
        <v>267527.09000000003</v>
      </c>
      <c r="J548" s="5" t="s">
        <v>3192</v>
      </c>
      <c r="K548" s="62" t="s">
        <v>2</v>
      </c>
      <c r="L548" s="62" t="s">
        <v>2</v>
      </c>
    </row>
    <row r="549" spans="1:12" ht="180" x14ac:dyDescent="0.25">
      <c r="A549" s="33" t="s">
        <v>3295</v>
      </c>
      <c r="B549" s="156" t="s">
        <v>3296</v>
      </c>
      <c r="C549" s="154">
        <v>572.52</v>
      </c>
      <c r="D549" s="156" t="s">
        <v>3297</v>
      </c>
      <c r="E549" s="156" t="s">
        <v>3298</v>
      </c>
      <c r="F549" s="156" t="s">
        <v>4517</v>
      </c>
      <c r="G549" s="157">
        <v>720833.33</v>
      </c>
      <c r="H549" s="157">
        <v>690798.58</v>
      </c>
      <c r="I549" s="160">
        <v>819515.39</v>
      </c>
      <c r="J549" s="5" t="s">
        <v>3192</v>
      </c>
      <c r="K549" s="62" t="s">
        <v>2</v>
      </c>
      <c r="L549" s="62" t="s">
        <v>2</v>
      </c>
    </row>
    <row r="550" spans="1:12" ht="120" x14ac:dyDescent="0.25">
      <c r="A550" s="33" t="s">
        <v>3299</v>
      </c>
      <c r="B550" s="156" t="s">
        <v>3300</v>
      </c>
      <c r="C550" s="154">
        <v>100</v>
      </c>
      <c r="D550" s="156" t="s">
        <v>3301</v>
      </c>
      <c r="E550" s="156" t="s">
        <v>3302</v>
      </c>
      <c r="F550" s="156" t="s">
        <v>4518</v>
      </c>
      <c r="G550" s="157">
        <v>33333.33</v>
      </c>
      <c r="H550" s="157">
        <v>0</v>
      </c>
      <c r="I550" s="160">
        <v>71340.56</v>
      </c>
      <c r="J550" s="5" t="s">
        <v>3192</v>
      </c>
      <c r="K550" s="62" t="s">
        <v>2</v>
      </c>
      <c r="L550" s="62" t="s">
        <v>2</v>
      </c>
    </row>
    <row r="551" spans="1:12" ht="135" x14ac:dyDescent="0.25">
      <c r="A551" s="33" t="s">
        <v>1568</v>
      </c>
      <c r="B551" s="155" t="s">
        <v>1569</v>
      </c>
      <c r="C551" s="154">
        <v>149</v>
      </c>
      <c r="D551" s="155" t="s">
        <v>1570</v>
      </c>
      <c r="E551" s="155" t="s">
        <v>2292</v>
      </c>
      <c r="F551" s="156" t="s">
        <v>4519</v>
      </c>
      <c r="G551" s="160">
        <v>261000</v>
      </c>
      <c r="H551" s="160">
        <v>242875</v>
      </c>
      <c r="I551" s="160">
        <v>171019.7</v>
      </c>
      <c r="J551" s="5" t="s">
        <v>2281</v>
      </c>
      <c r="K551" s="57" t="s">
        <v>2</v>
      </c>
      <c r="L551" s="62" t="s">
        <v>2</v>
      </c>
    </row>
    <row r="552" spans="1:12" ht="120" x14ac:dyDescent="0.25">
      <c r="A552" s="33" t="s">
        <v>614</v>
      </c>
      <c r="B552" s="156" t="s">
        <v>615</v>
      </c>
      <c r="C552" s="154">
        <v>1690.8</v>
      </c>
      <c r="D552" s="156" t="s">
        <v>616</v>
      </c>
      <c r="E552" s="156" t="s">
        <v>617</v>
      </c>
      <c r="F552" s="156" t="s">
        <v>4520</v>
      </c>
      <c r="G552" s="157">
        <v>350559.5</v>
      </c>
      <c r="H552" s="157">
        <v>326215</v>
      </c>
      <c r="I552" s="160">
        <v>1206368.83</v>
      </c>
      <c r="J552" s="5" t="s">
        <v>2806</v>
      </c>
      <c r="K552" s="62" t="s">
        <v>2</v>
      </c>
      <c r="L552" s="62" t="s">
        <v>2</v>
      </c>
    </row>
    <row r="553" spans="1:12" ht="120" x14ac:dyDescent="0.25">
      <c r="A553" s="33" t="s">
        <v>618</v>
      </c>
      <c r="B553" s="156" t="s">
        <v>619</v>
      </c>
      <c r="C553" s="154">
        <v>459.1</v>
      </c>
      <c r="D553" s="156" t="s">
        <v>620</v>
      </c>
      <c r="E553" s="156" t="s">
        <v>621</v>
      </c>
      <c r="F553" s="156" t="s">
        <v>4521</v>
      </c>
      <c r="G553" s="157">
        <v>191598</v>
      </c>
      <c r="H553" s="157">
        <v>183614.75</v>
      </c>
      <c r="I553" s="160">
        <v>327453.15999999997</v>
      </c>
      <c r="J553" s="5" t="s">
        <v>2806</v>
      </c>
      <c r="K553" s="62" t="s">
        <v>2</v>
      </c>
      <c r="L553" s="62" t="s">
        <v>2</v>
      </c>
    </row>
    <row r="554" spans="1:12" ht="285" x14ac:dyDescent="0.25">
      <c r="A554" s="33" t="s">
        <v>622</v>
      </c>
      <c r="B554" s="156" t="s">
        <v>623</v>
      </c>
      <c r="C554" s="154">
        <v>471.8</v>
      </c>
      <c r="D554" s="156" t="s">
        <v>624</v>
      </c>
      <c r="E554" s="156" t="s">
        <v>2226</v>
      </c>
      <c r="F554" s="156" t="s">
        <v>4522</v>
      </c>
      <c r="G554" s="157">
        <v>311987.5</v>
      </c>
      <c r="H554" s="157">
        <v>298988</v>
      </c>
      <c r="I554" s="160">
        <v>336727.43</v>
      </c>
      <c r="J554" s="5" t="s">
        <v>2806</v>
      </c>
      <c r="K554" s="62" t="s">
        <v>2</v>
      </c>
      <c r="L554" s="62" t="s">
        <v>2</v>
      </c>
    </row>
    <row r="555" spans="1:12" ht="120" x14ac:dyDescent="0.25">
      <c r="A555" s="33" t="s">
        <v>625</v>
      </c>
      <c r="B555" s="156" t="s">
        <v>626</v>
      </c>
      <c r="C555" s="154">
        <v>257.89999999999998</v>
      </c>
      <c r="D555" s="156" t="s">
        <v>627</v>
      </c>
      <c r="E555" s="156" t="s">
        <v>2227</v>
      </c>
      <c r="F555" s="156" t="s">
        <v>4081</v>
      </c>
      <c r="G555" s="157">
        <v>267829</v>
      </c>
      <c r="H555" s="157">
        <v>136035.37</v>
      </c>
      <c r="I555" s="160">
        <v>184058.64</v>
      </c>
      <c r="J555" s="5" t="s">
        <v>2806</v>
      </c>
      <c r="K555" s="62" t="s">
        <v>2</v>
      </c>
      <c r="L555" s="62" t="s">
        <v>2</v>
      </c>
    </row>
    <row r="556" spans="1:12" ht="135" x14ac:dyDescent="0.25">
      <c r="A556" s="33" t="s">
        <v>3303</v>
      </c>
      <c r="B556" s="156" t="s">
        <v>3304</v>
      </c>
      <c r="C556" s="154">
        <v>341</v>
      </c>
      <c r="D556" s="156" t="s">
        <v>3701</v>
      </c>
      <c r="E556" s="156" t="s">
        <v>4523</v>
      </c>
      <c r="F556" s="156" t="s">
        <v>4524</v>
      </c>
      <c r="G556" s="157">
        <v>603000</v>
      </c>
      <c r="H556" s="157">
        <v>561125</v>
      </c>
      <c r="I556" s="160">
        <v>427553.24</v>
      </c>
      <c r="J556" s="5" t="s">
        <v>2281</v>
      </c>
      <c r="K556" s="62" t="s">
        <v>2</v>
      </c>
      <c r="L556" s="62" t="s">
        <v>2</v>
      </c>
    </row>
    <row r="557" spans="1:12" ht="135" x14ac:dyDescent="0.25">
      <c r="A557" s="33" t="s">
        <v>1571</v>
      </c>
      <c r="B557" s="155" t="s">
        <v>3662</v>
      </c>
      <c r="C557" s="154">
        <v>474</v>
      </c>
      <c r="D557" s="155" t="s">
        <v>1572</v>
      </c>
      <c r="E557" s="155" t="s">
        <v>2293</v>
      </c>
      <c r="F557" s="155" t="s">
        <v>4525</v>
      </c>
      <c r="G557" s="160">
        <v>678000</v>
      </c>
      <c r="H557" s="160">
        <v>649750</v>
      </c>
      <c r="I557" s="160">
        <v>426897.17</v>
      </c>
      <c r="J557" s="5" t="s">
        <v>2281</v>
      </c>
      <c r="K557" s="57" t="s">
        <v>2</v>
      </c>
      <c r="L557" s="62" t="s">
        <v>2</v>
      </c>
    </row>
    <row r="558" spans="1:12" ht="409.5" x14ac:dyDescent="0.25">
      <c r="A558" s="33" t="s">
        <v>3305</v>
      </c>
      <c r="B558" s="156" t="s">
        <v>3306</v>
      </c>
      <c r="C558" s="154">
        <v>4161</v>
      </c>
      <c r="D558" s="156" t="s">
        <v>2</v>
      </c>
      <c r="E558" s="156" t="s">
        <v>2</v>
      </c>
      <c r="F558" s="156" t="s">
        <v>2</v>
      </c>
      <c r="G558" s="157">
        <v>12363904.390000001</v>
      </c>
      <c r="H558" s="157">
        <v>11848741.640000001</v>
      </c>
      <c r="I558" s="160" t="s">
        <v>2</v>
      </c>
      <c r="J558" s="5" t="s">
        <v>3307</v>
      </c>
      <c r="K558" s="62" t="s">
        <v>2</v>
      </c>
      <c r="L558" s="62" t="s">
        <v>2</v>
      </c>
    </row>
    <row r="559" spans="1:12" ht="120" x14ac:dyDescent="0.25">
      <c r="A559" s="33" t="s">
        <v>628</v>
      </c>
      <c r="B559" s="156" t="s">
        <v>629</v>
      </c>
      <c r="C559" s="70">
        <v>1789.9</v>
      </c>
      <c r="D559" s="156" t="s">
        <v>630</v>
      </c>
      <c r="E559" s="156" t="s">
        <v>2228</v>
      </c>
      <c r="F559" s="156" t="s">
        <v>4526</v>
      </c>
      <c r="G559" s="157">
        <v>280124.40999999997</v>
      </c>
      <c r="H559" s="157">
        <v>268452.65999999997</v>
      </c>
      <c r="I559" s="160">
        <v>988941.89</v>
      </c>
      <c r="J559" s="5" t="s">
        <v>2806</v>
      </c>
      <c r="K559" s="62" t="s">
        <v>2</v>
      </c>
      <c r="L559" s="62" t="s">
        <v>2</v>
      </c>
    </row>
    <row r="560" spans="1:12" ht="120" x14ac:dyDescent="0.25">
      <c r="A560" s="155" t="s">
        <v>631</v>
      </c>
      <c r="B560" s="156" t="s">
        <v>632</v>
      </c>
      <c r="C560" s="70">
        <v>214.5</v>
      </c>
      <c r="D560" s="156" t="s">
        <v>633</v>
      </c>
      <c r="E560" s="156" t="s">
        <v>2229</v>
      </c>
      <c r="F560" s="156" t="s">
        <v>4527</v>
      </c>
      <c r="G560" s="157">
        <v>149793</v>
      </c>
      <c r="H560" s="157">
        <v>143551.62</v>
      </c>
      <c r="I560" s="160">
        <v>118783.52</v>
      </c>
      <c r="J560" s="5" t="s">
        <v>2806</v>
      </c>
      <c r="K560" s="62" t="s">
        <v>2</v>
      </c>
      <c r="L560" s="62" t="s">
        <v>2</v>
      </c>
    </row>
    <row r="561" spans="1:12" ht="165" x14ac:dyDescent="0.25">
      <c r="A561" s="33" t="s">
        <v>634</v>
      </c>
      <c r="B561" s="156" t="s">
        <v>2231</v>
      </c>
      <c r="C561" s="154">
        <v>1950</v>
      </c>
      <c r="D561" s="156" t="s">
        <v>635</v>
      </c>
      <c r="E561" s="156" t="s">
        <v>2230</v>
      </c>
      <c r="F561" s="156" t="s">
        <v>4528</v>
      </c>
      <c r="G561" s="157">
        <v>116868.5</v>
      </c>
      <c r="H561" s="157">
        <v>108752.72</v>
      </c>
      <c r="I561" s="160">
        <v>1077338.93</v>
      </c>
      <c r="J561" s="5" t="s">
        <v>2806</v>
      </c>
      <c r="K561" s="62" t="s">
        <v>2</v>
      </c>
      <c r="L561" s="62" t="s">
        <v>2</v>
      </c>
    </row>
    <row r="562" spans="1:12" ht="150" x14ac:dyDescent="0.25">
      <c r="A562" s="33" t="s">
        <v>636</v>
      </c>
      <c r="B562" s="156" t="s">
        <v>637</v>
      </c>
      <c r="C562" s="154">
        <v>1673.5</v>
      </c>
      <c r="D562" s="156" t="s">
        <v>638</v>
      </c>
      <c r="E562" s="156" t="s">
        <v>2232</v>
      </c>
      <c r="F562" s="156" t="s">
        <v>4529</v>
      </c>
      <c r="G562" s="157">
        <v>122448.5</v>
      </c>
      <c r="H562" s="157">
        <v>113945.22</v>
      </c>
      <c r="I562" s="160">
        <v>924854.03</v>
      </c>
      <c r="J562" s="5" t="s">
        <v>2806</v>
      </c>
      <c r="K562" s="62" t="s">
        <v>2</v>
      </c>
      <c r="L562" s="62" t="s">
        <v>2</v>
      </c>
    </row>
    <row r="563" spans="1:12" ht="135" x14ac:dyDescent="0.25">
      <c r="A563" s="33" t="s">
        <v>1590</v>
      </c>
      <c r="B563" s="155" t="s">
        <v>1591</v>
      </c>
      <c r="C563" s="154">
        <v>233</v>
      </c>
      <c r="D563" s="155" t="s">
        <v>1592</v>
      </c>
      <c r="E563" s="155" t="s">
        <v>2319</v>
      </c>
      <c r="F563" s="155" t="s">
        <v>4530</v>
      </c>
      <c r="G563" s="160">
        <v>489000</v>
      </c>
      <c r="H563" s="160">
        <v>468625</v>
      </c>
      <c r="I563" s="160">
        <v>264528.87</v>
      </c>
      <c r="J563" s="5" t="s">
        <v>2318</v>
      </c>
      <c r="K563" s="57" t="s">
        <v>2</v>
      </c>
      <c r="L563" s="62" t="s">
        <v>2</v>
      </c>
    </row>
    <row r="564" spans="1:12" x14ac:dyDescent="0.25">
      <c r="A564" s="36" t="s">
        <v>2051</v>
      </c>
      <c r="B564" s="15"/>
      <c r="C564" s="37"/>
      <c r="D564" s="15"/>
      <c r="E564" s="15"/>
      <c r="F564" s="15"/>
      <c r="G564" s="38">
        <f>SUM(G245:G563)</f>
        <v>123224834.78</v>
      </c>
      <c r="H564" s="38">
        <f>SUM(H245:H563)</f>
        <v>104674102.39000002</v>
      </c>
      <c r="I564" s="14">
        <f>SUM(I277:I563)</f>
        <v>121308636.99000005</v>
      </c>
      <c r="J564" s="5"/>
      <c r="K564" s="57"/>
      <c r="L564" s="62"/>
    </row>
    <row r="565" spans="1:12" x14ac:dyDescent="0.25">
      <c r="A565" s="196" t="s">
        <v>3308</v>
      </c>
      <c r="B565" s="196"/>
      <c r="C565" s="196"/>
      <c r="D565" s="196"/>
      <c r="E565" s="196"/>
      <c r="F565" s="196"/>
      <c r="G565" s="196"/>
      <c r="H565" s="196"/>
      <c r="I565" s="196"/>
      <c r="J565" s="196"/>
      <c r="K565" s="196"/>
      <c r="L565" s="196"/>
    </row>
    <row r="566" spans="1:12" ht="135" x14ac:dyDescent="0.25">
      <c r="A566" s="33" t="s">
        <v>4531</v>
      </c>
      <c r="B566" s="33" t="s">
        <v>4532</v>
      </c>
      <c r="C566" s="111">
        <v>87</v>
      </c>
      <c r="D566" s="33" t="s">
        <v>4533</v>
      </c>
      <c r="E566" s="33" t="s">
        <v>4534</v>
      </c>
      <c r="F566" s="33" t="s">
        <v>4535</v>
      </c>
      <c r="G566" s="112">
        <v>45725</v>
      </c>
      <c r="H566" s="112">
        <v>0</v>
      </c>
      <c r="I566" s="112">
        <v>62066.28</v>
      </c>
      <c r="J566" s="33" t="s">
        <v>4536</v>
      </c>
      <c r="K566" s="106" t="s">
        <v>2</v>
      </c>
      <c r="L566" s="107" t="s">
        <v>2</v>
      </c>
    </row>
    <row r="567" spans="1:12" ht="135" x14ac:dyDescent="0.25">
      <c r="A567" s="33" t="s">
        <v>4537</v>
      </c>
      <c r="B567" s="33" t="s">
        <v>4538</v>
      </c>
      <c r="C567" s="111">
        <v>87</v>
      </c>
      <c r="D567" s="33" t="s">
        <v>4539</v>
      </c>
      <c r="E567" s="33" t="s">
        <v>4540</v>
      </c>
      <c r="F567" s="33" t="s">
        <v>4541</v>
      </c>
      <c r="G567" s="112">
        <v>45725</v>
      </c>
      <c r="H567" s="112">
        <v>0</v>
      </c>
      <c r="I567" s="112">
        <v>62066.28</v>
      </c>
      <c r="J567" s="33" t="s">
        <v>4536</v>
      </c>
      <c r="K567" s="106" t="s">
        <v>2</v>
      </c>
      <c r="L567" s="107" t="s">
        <v>2</v>
      </c>
    </row>
    <row r="568" spans="1:12" ht="135" x14ac:dyDescent="0.25">
      <c r="A568" s="33" t="s">
        <v>4542</v>
      </c>
      <c r="B568" s="33" t="s">
        <v>4543</v>
      </c>
      <c r="C568" s="111">
        <v>18</v>
      </c>
      <c r="D568" s="33" t="s">
        <v>4544</v>
      </c>
      <c r="E568" s="33" t="s">
        <v>4545</v>
      </c>
      <c r="F568" s="33" t="s">
        <v>4546</v>
      </c>
      <c r="G568" s="112">
        <v>9461</v>
      </c>
      <c r="H568" s="112">
        <v>0</v>
      </c>
      <c r="I568" s="112">
        <v>12841.3</v>
      </c>
      <c r="J568" s="33" t="s">
        <v>4536</v>
      </c>
      <c r="K568" s="106" t="s">
        <v>2</v>
      </c>
      <c r="L568" s="107" t="s">
        <v>2</v>
      </c>
    </row>
    <row r="569" spans="1:12" ht="135" x14ac:dyDescent="0.25">
      <c r="A569" s="33" t="s">
        <v>4547</v>
      </c>
      <c r="B569" s="33" t="s">
        <v>4548</v>
      </c>
      <c r="C569" s="111">
        <v>20</v>
      </c>
      <c r="D569" s="33" t="s">
        <v>4549</v>
      </c>
      <c r="E569" s="33" t="s">
        <v>4550</v>
      </c>
      <c r="F569" s="33" t="s">
        <v>4551</v>
      </c>
      <c r="G569" s="112">
        <v>10512</v>
      </c>
      <c r="H569" s="112">
        <v>0</v>
      </c>
      <c r="I569" s="112">
        <v>14268.11</v>
      </c>
      <c r="J569" s="33" t="s">
        <v>4536</v>
      </c>
      <c r="K569" s="106" t="s">
        <v>2</v>
      </c>
      <c r="L569" s="107" t="s">
        <v>2</v>
      </c>
    </row>
    <row r="570" spans="1:12" ht="135" x14ac:dyDescent="0.25">
      <c r="A570" s="33" t="s">
        <v>4552</v>
      </c>
      <c r="B570" s="33" t="s">
        <v>4553</v>
      </c>
      <c r="C570" s="111">
        <v>10</v>
      </c>
      <c r="D570" s="33" t="s">
        <v>4554</v>
      </c>
      <c r="E570" s="33" t="s">
        <v>4555</v>
      </c>
      <c r="F570" s="33" t="s">
        <v>4556</v>
      </c>
      <c r="G570" s="112">
        <v>5256</v>
      </c>
      <c r="H570" s="112">
        <v>0</v>
      </c>
      <c r="I570" s="112">
        <v>7134.05</v>
      </c>
      <c r="J570" s="33" t="s">
        <v>4536</v>
      </c>
      <c r="K570" s="106" t="s">
        <v>2</v>
      </c>
      <c r="L570" s="107" t="s">
        <v>2</v>
      </c>
    </row>
    <row r="571" spans="1:12" ht="180" x14ac:dyDescent="0.25">
      <c r="A571" s="33" t="s">
        <v>4557</v>
      </c>
      <c r="B571" s="33" t="s">
        <v>4558</v>
      </c>
      <c r="C571" s="111">
        <v>110</v>
      </c>
      <c r="D571" s="33" t="s">
        <v>4559</v>
      </c>
      <c r="E571" s="33" t="s">
        <v>4560</v>
      </c>
      <c r="F571" s="33" t="s">
        <v>4561</v>
      </c>
      <c r="G571" s="112">
        <v>219692</v>
      </c>
      <c r="H571" s="112">
        <v>219325.85</v>
      </c>
      <c r="I571" s="112">
        <v>176749.79</v>
      </c>
      <c r="J571" s="33" t="s">
        <v>4536</v>
      </c>
      <c r="K571" s="106" t="s">
        <v>2</v>
      </c>
      <c r="L571" s="107" t="s">
        <v>2</v>
      </c>
    </row>
    <row r="572" spans="1:12" ht="180" x14ac:dyDescent="0.25">
      <c r="A572" s="33" t="s">
        <v>4209</v>
      </c>
      <c r="B572" s="33" t="s">
        <v>4562</v>
      </c>
      <c r="C572" s="111">
        <v>236</v>
      </c>
      <c r="D572" s="33" t="s">
        <v>4563</v>
      </c>
      <c r="E572" s="33" t="s">
        <v>4564</v>
      </c>
      <c r="F572" s="33" t="s">
        <v>4565</v>
      </c>
      <c r="G572" s="112">
        <v>124037</v>
      </c>
      <c r="H572" s="112">
        <v>123692.45</v>
      </c>
      <c r="I572" s="112">
        <v>168363.72</v>
      </c>
      <c r="J572" s="33" t="s">
        <v>4536</v>
      </c>
      <c r="K572" s="106" t="s">
        <v>2</v>
      </c>
      <c r="L572" s="107" t="s">
        <v>2</v>
      </c>
    </row>
    <row r="573" spans="1:12" ht="135" x14ac:dyDescent="0.25">
      <c r="A573" s="33" t="s">
        <v>4566</v>
      </c>
      <c r="B573" s="33" t="s">
        <v>4567</v>
      </c>
      <c r="C573" s="111">
        <v>395</v>
      </c>
      <c r="D573" s="33" t="s">
        <v>4568</v>
      </c>
      <c r="E573" s="33" t="s">
        <v>4569</v>
      </c>
      <c r="F573" s="33" t="s">
        <v>4570</v>
      </c>
      <c r="G573" s="112">
        <v>207604</v>
      </c>
      <c r="H573" s="112">
        <v>207027.32</v>
      </c>
      <c r="I573" s="112">
        <v>281795.20000000001</v>
      </c>
      <c r="J573" s="33" t="s">
        <v>4536</v>
      </c>
      <c r="K573" s="106" t="s">
        <v>2</v>
      </c>
      <c r="L573" s="107" t="s">
        <v>2</v>
      </c>
    </row>
    <row r="574" spans="1:12" ht="150" x14ac:dyDescent="0.25">
      <c r="A574" s="33" t="s">
        <v>4571</v>
      </c>
      <c r="B574" s="33" t="s">
        <v>4572</v>
      </c>
      <c r="C574" s="111">
        <v>423</v>
      </c>
      <c r="D574" s="33" t="s">
        <v>4573</v>
      </c>
      <c r="E574" s="33" t="s">
        <v>4574</v>
      </c>
      <c r="F574" s="33" t="s">
        <v>4575</v>
      </c>
      <c r="G574" s="112">
        <v>222320</v>
      </c>
      <c r="H574" s="112">
        <v>221949.47</v>
      </c>
      <c r="I574" s="112">
        <v>301770.56</v>
      </c>
      <c r="J574" s="33" t="s">
        <v>4536</v>
      </c>
      <c r="K574" s="106" t="s">
        <v>2</v>
      </c>
      <c r="L574" s="107" t="s">
        <v>2</v>
      </c>
    </row>
    <row r="575" spans="1:12" ht="210" x14ac:dyDescent="0.25">
      <c r="A575" s="33" t="s">
        <v>4576</v>
      </c>
      <c r="B575" s="33" t="s">
        <v>4577</v>
      </c>
      <c r="C575" s="111">
        <v>200</v>
      </c>
      <c r="D575" s="33" t="s">
        <v>4578</v>
      </c>
      <c r="E575" s="33" t="s">
        <v>4579</v>
      </c>
      <c r="F575" s="33" t="s">
        <v>4580</v>
      </c>
      <c r="G575" s="112">
        <v>105115</v>
      </c>
      <c r="H575" s="112">
        <v>104677.02</v>
      </c>
      <c r="I575" s="112">
        <v>142681.10999999999</v>
      </c>
      <c r="J575" s="33" t="s">
        <v>4536</v>
      </c>
      <c r="K575" s="106" t="s">
        <v>2</v>
      </c>
      <c r="L575" s="107" t="s">
        <v>2</v>
      </c>
    </row>
    <row r="576" spans="1:12" ht="195" x14ac:dyDescent="0.25">
      <c r="A576" s="33" t="s">
        <v>4581</v>
      </c>
      <c r="B576" s="33" t="s">
        <v>4582</v>
      </c>
      <c r="C576" s="111">
        <v>450</v>
      </c>
      <c r="D576" s="33" t="s">
        <v>4583</v>
      </c>
      <c r="E576" s="33" t="s">
        <v>4584</v>
      </c>
      <c r="F576" s="33" t="s">
        <v>4585</v>
      </c>
      <c r="G576" s="112">
        <v>236510</v>
      </c>
      <c r="H576" s="112">
        <v>235853.03</v>
      </c>
      <c r="I576" s="112">
        <v>321032.51</v>
      </c>
      <c r="J576" s="33" t="s">
        <v>4536</v>
      </c>
      <c r="K576" s="106" t="s">
        <v>2</v>
      </c>
      <c r="L576" s="107" t="s">
        <v>2</v>
      </c>
    </row>
    <row r="577" spans="1:12" ht="165" x14ac:dyDescent="0.25">
      <c r="A577" s="33" t="s">
        <v>4586</v>
      </c>
      <c r="B577" s="33" t="s">
        <v>4587</v>
      </c>
      <c r="C577" s="111">
        <v>347</v>
      </c>
      <c r="D577" s="33" t="s">
        <v>4588</v>
      </c>
      <c r="E577" s="33" t="s">
        <v>4589</v>
      </c>
      <c r="F577" s="33" t="s">
        <v>4590</v>
      </c>
      <c r="G577" s="112">
        <v>182376</v>
      </c>
      <c r="H577" s="112">
        <v>181869.4</v>
      </c>
      <c r="I577" s="112">
        <v>247551.74</v>
      </c>
      <c r="J577" s="33" t="s">
        <v>4536</v>
      </c>
      <c r="K577" s="106" t="s">
        <v>2</v>
      </c>
      <c r="L577" s="107" t="s">
        <v>2</v>
      </c>
    </row>
    <row r="578" spans="1:12" ht="270" x14ac:dyDescent="0.25">
      <c r="A578" s="33" t="s">
        <v>4591</v>
      </c>
      <c r="B578" s="33" t="s">
        <v>4592</v>
      </c>
      <c r="C578" s="111">
        <v>259</v>
      </c>
      <c r="D578" s="33" t="s">
        <v>4593</v>
      </c>
      <c r="E578" s="33" t="s">
        <v>4594</v>
      </c>
      <c r="F578" s="33" t="s">
        <v>4595</v>
      </c>
      <c r="G578" s="112">
        <v>136124</v>
      </c>
      <c r="H578" s="112">
        <v>135745.88</v>
      </c>
      <c r="I578" s="112">
        <v>184772.04</v>
      </c>
      <c r="J578" s="33" t="s">
        <v>4536</v>
      </c>
      <c r="K578" s="106" t="s">
        <v>2</v>
      </c>
      <c r="L578" s="107" t="s">
        <v>2</v>
      </c>
    </row>
    <row r="579" spans="1:12" ht="165" x14ac:dyDescent="0.25">
      <c r="A579" s="33" t="s">
        <v>4209</v>
      </c>
      <c r="B579" s="33" t="s">
        <v>4596</v>
      </c>
      <c r="C579" s="111">
        <v>325</v>
      </c>
      <c r="D579" s="33" t="s">
        <v>4597</v>
      </c>
      <c r="E579" s="33" t="s">
        <v>4598</v>
      </c>
      <c r="F579" s="33" t="s">
        <v>4599</v>
      </c>
      <c r="G579" s="112">
        <v>170813</v>
      </c>
      <c r="H579" s="112">
        <v>170338.52</v>
      </c>
      <c r="I579" s="112">
        <v>231856.81</v>
      </c>
      <c r="J579" s="33" t="s">
        <v>4536</v>
      </c>
      <c r="K579" s="106" t="s">
        <v>2</v>
      </c>
      <c r="L579" s="107" t="s">
        <v>2</v>
      </c>
    </row>
    <row r="580" spans="1:12" ht="165" x14ac:dyDescent="0.25">
      <c r="A580" s="33" t="s">
        <v>4600</v>
      </c>
      <c r="B580" s="33" t="s">
        <v>4601</v>
      </c>
      <c r="C580" s="111">
        <v>390</v>
      </c>
      <c r="D580" s="33" t="s">
        <v>4602</v>
      </c>
      <c r="E580" s="33" t="s">
        <v>4603</v>
      </c>
      <c r="F580" s="33" t="s">
        <v>4604</v>
      </c>
      <c r="G580" s="112">
        <v>204976</v>
      </c>
      <c r="H580" s="112">
        <v>204634.37</v>
      </c>
      <c r="I580" s="112">
        <v>278228.17</v>
      </c>
      <c r="J580" s="33" t="s">
        <v>4536</v>
      </c>
      <c r="K580" s="106" t="s">
        <v>2</v>
      </c>
      <c r="L580" s="107" t="s">
        <v>2</v>
      </c>
    </row>
    <row r="581" spans="1:12" ht="195" x14ac:dyDescent="0.25">
      <c r="A581" s="33" t="s">
        <v>4605</v>
      </c>
      <c r="B581" s="33" t="s">
        <v>4606</v>
      </c>
      <c r="C581" s="111">
        <v>140</v>
      </c>
      <c r="D581" s="33" t="s">
        <v>4607</v>
      </c>
      <c r="E581" s="33" t="s">
        <v>4608</v>
      </c>
      <c r="F581" s="33" t="s">
        <v>4609</v>
      </c>
      <c r="G581" s="112">
        <v>73582</v>
      </c>
      <c r="H581" s="112">
        <v>0</v>
      </c>
      <c r="I581" s="112">
        <v>99876.78</v>
      </c>
      <c r="J581" s="33" t="s">
        <v>4536</v>
      </c>
      <c r="K581" s="106" t="s">
        <v>2</v>
      </c>
      <c r="L581" s="107" t="s">
        <v>2</v>
      </c>
    </row>
    <row r="582" spans="1:12" ht="165" x14ac:dyDescent="0.25">
      <c r="A582" s="33" t="s">
        <v>4209</v>
      </c>
      <c r="B582" s="33" t="s">
        <v>4610</v>
      </c>
      <c r="C582" s="111">
        <v>135</v>
      </c>
      <c r="D582" s="33" t="s">
        <v>4611</v>
      </c>
      <c r="E582" s="33" t="s">
        <v>4612</v>
      </c>
      <c r="F582" s="33" t="s">
        <v>4613</v>
      </c>
      <c r="G582" s="112">
        <v>70954</v>
      </c>
      <c r="H582" s="112">
        <v>0</v>
      </c>
      <c r="I582" s="112">
        <v>96309.75</v>
      </c>
      <c r="J582" s="33" t="s">
        <v>4536</v>
      </c>
      <c r="K582" s="106" t="s">
        <v>2</v>
      </c>
      <c r="L582" s="107" t="s">
        <v>2</v>
      </c>
    </row>
    <row r="583" spans="1:12" ht="150" x14ac:dyDescent="0.25">
      <c r="A583" s="33" t="s">
        <v>4614</v>
      </c>
      <c r="B583" s="33" t="s">
        <v>4615</v>
      </c>
      <c r="C583" s="111">
        <v>177</v>
      </c>
      <c r="D583" s="33" t="s">
        <v>4619</v>
      </c>
      <c r="E583" s="33" t="s">
        <v>4616</v>
      </c>
      <c r="F583" s="33" t="s">
        <v>4617</v>
      </c>
      <c r="G583" s="112">
        <v>93028</v>
      </c>
      <c r="H583" s="112">
        <v>0</v>
      </c>
      <c r="I583" s="112">
        <v>126272.79</v>
      </c>
      <c r="J583" s="33" t="s">
        <v>4536</v>
      </c>
      <c r="K583" s="106" t="s">
        <v>2</v>
      </c>
      <c r="L583" s="107" t="s">
        <v>2</v>
      </c>
    </row>
    <row r="584" spans="1:12" ht="150" x14ac:dyDescent="0.25">
      <c r="A584" s="33" t="s">
        <v>4200</v>
      </c>
      <c r="B584" s="33" t="s">
        <v>4618</v>
      </c>
      <c r="C584" s="111">
        <v>162</v>
      </c>
      <c r="D584" s="33" t="s">
        <v>4620</v>
      </c>
      <c r="E584" s="33" t="s">
        <v>4621</v>
      </c>
      <c r="F584" s="33" t="s">
        <v>4622</v>
      </c>
      <c r="G584" s="112">
        <v>85144</v>
      </c>
      <c r="H584" s="112">
        <v>0</v>
      </c>
      <c r="I584" s="112">
        <v>115571.7</v>
      </c>
      <c r="J584" s="33" t="s">
        <v>4536</v>
      </c>
      <c r="K584" s="106" t="s">
        <v>2</v>
      </c>
      <c r="L584" s="107" t="s">
        <v>2</v>
      </c>
    </row>
    <row r="585" spans="1:12" ht="135" x14ac:dyDescent="0.25">
      <c r="A585" s="33" t="s">
        <v>1593</v>
      </c>
      <c r="B585" s="155" t="s">
        <v>1594</v>
      </c>
      <c r="C585" s="70">
        <v>115</v>
      </c>
      <c r="D585" s="155" t="s">
        <v>1595</v>
      </c>
      <c r="E585" s="155" t="s">
        <v>2320</v>
      </c>
      <c r="F585" s="155" t="s">
        <v>4623</v>
      </c>
      <c r="G585" s="160">
        <v>326041.67</v>
      </c>
      <c r="H585" s="160">
        <v>312456.67</v>
      </c>
      <c r="I585" s="160">
        <v>150298.26</v>
      </c>
      <c r="J585" s="5" t="s">
        <v>2314</v>
      </c>
      <c r="K585" s="57" t="s">
        <v>2</v>
      </c>
      <c r="L585" s="62" t="s">
        <v>2</v>
      </c>
    </row>
    <row r="586" spans="1:12" ht="150" x14ac:dyDescent="0.25">
      <c r="A586" s="155" t="s">
        <v>2327</v>
      </c>
      <c r="B586" s="155" t="s">
        <v>1596</v>
      </c>
      <c r="C586" s="154">
        <v>60.4</v>
      </c>
      <c r="D586" s="155" t="s">
        <v>1597</v>
      </c>
      <c r="E586" s="155" t="s">
        <v>2321</v>
      </c>
      <c r="F586" s="155" t="s">
        <v>4624</v>
      </c>
      <c r="G586" s="160">
        <v>31203.39</v>
      </c>
      <c r="H586" s="160">
        <v>0</v>
      </c>
      <c r="I586" s="160">
        <v>42804.34</v>
      </c>
      <c r="J586" s="5" t="s">
        <v>2322</v>
      </c>
      <c r="K586" s="57" t="s">
        <v>2</v>
      </c>
      <c r="L586" s="62" t="s">
        <v>2</v>
      </c>
    </row>
    <row r="587" spans="1:12" ht="165" x14ac:dyDescent="0.25">
      <c r="A587" s="155" t="s">
        <v>2323</v>
      </c>
      <c r="B587" s="155" t="s">
        <v>1598</v>
      </c>
      <c r="C587" s="154">
        <v>236.9</v>
      </c>
      <c r="D587" s="155" t="s">
        <v>1599</v>
      </c>
      <c r="E587" s="155" t="s">
        <v>2324</v>
      </c>
      <c r="F587" s="155" t="s">
        <v>4625</v>
      </c>
      <c r="G587" s="160">
        <v>613375.42000000004</v>
      </c>
      <c r="H587" s="160">
        <v>570779.92000000004</v>
      </c>
      <c r="I587" s="160">
        <v>288747.05</v>
      </c>
      <c r="J587" s="5" t="s">
        <v>2322</v>
      </c>
      <c r="K587" s="57" t="s">
        <v>2</v>
      </c>
      <c r="L587" s="62" t="s">
        <v>2</v>
      </c>
    </row>
    <row r="588" spans="1:12" ht="165" x14ac:dyDescent="0.25">
      <c r="A588" s="155" t="s">
        <v>2328</v>
      </c>
      <c r="B588" s="155" t="s">
        <v>1600</v>
      </c>
      <c r="C588" s="154">
        <v>183.1</v>
      </c>
      <c r="D588" s="155" t="s">
        <v>1601</v>
      </c>
      <c r="E588" s="155" t="s">
        <v>2325</v>
      </c>
      <c r="F588" s="155" t="s">
        <v>4626</v>
      </c>
      <c r="G588" s="160">
        <v>745323.73</v>
      </c>
      <c r="H588" s="160">
        <v>693565.23</v>
      </c>
      <c r="I588" s="160">
        <v>229449.39</v>
      </c>
      <c r="J588" s="5" t="s">
        <v>2322</v>
      </c>
      <c r="K588" s="57" t="s">
        <v>2</v>
      </c>
      <c r="L588" s="62" t="s">
        <v>2</v>
      </c>
    </row>
    <row r="589" spans="1:12" ht="135" x14ac:dyDescent="0.25">
      <c r="A589" s="155" t="s">
        <v>3309</v>
      </c>
      <c r="B589" s="155" t="s">
        <v>1602</v>
      </c>
      <c r="C589" s="154">
        <v>16.3</v>
      </c>
      <c r="D589" s="155" t="s">
        <v>1603</v>
      </c>
      <c r="E589" s="155" t="s">
        <v>2326</v>
      </c>
      <c r="F589" s="155" t="s">
        <v>4627</v>
      </c>
      <c r="G589" s="160">
        <v>47130.51</v>
      </c>
      <c r="H589" s="160">
        <v>0</v>
      </c>
      <c r="I589" s="160">
        <v>11581.26</v>
      </c>
      <c r="J589" s="5" t="s">
        <v>2322</v>
      </c>
      <c r="K589" s="57" t="s">
        <v>2</v>
      </c>
      <c r="L589" s="62" t="s">
        <v>2</v>
      </c>
    </row>
    <row r="590" spans="1:12" ht="135" x14ac:dyDescent="0.25">
      <c r="A590" s="155" t="s">
        <v>2330</v>
      </c>
      <c r="B590" s="155" t="s">
        <v>1604</v>
      </c>
      <c r="C590" s="154">
        <v>55.7</v>
      </c>
      <c r="D590" s="155" t="s">
        <v>1605</v>
      </c>
      <c r="E590" s="155" t="s">
        <v>4628</v>
      </c>
      <c r="F590" s="155" t="s">
        <v>4629</v>
      </c>
      <c r="G590" s="160">
        <v>71116.100000000006</v>
      </c>
      <c r="H590" s="160">
        <v>0</v>
      </c>
      <c r="I590" s="160">
        <v>39950.71</v>
      </c>
      <c r="J590" s="5" t="s">
        <v>2322</v>
      </c>
      <c r="K590" s="57" t="s">
        <v>2</v>
      </c>
      <c r="L590" s="62" t="s">
        <v>2</v>
      </c>
    </row>
    <row r="591" spans="1:12" ht="135" x14ac:dyDescent="0.25">
      <c r="A591" s="155" t="s">
        <v>2331</v>
      </c>
      <c r="B591" s="155" t="s">
        <v>2332</v>
      </c>
      <c r="C591" s="154">
        <v>56</v>
      </c>
      <c r="D591" s="155" t="s">
        <v>1606</v>
      </c>
      <c r="E591" s="155" t="s">
        <v>2329</v>
      </c>
      <c r="F591" s="155" t="s">
        <v>4630</v>
      </c>
      <c r="G591" s="160">
        <v>38298.31</v>
      </c>
      <c r="H591" s="160">
        <v>0</v>
      </c>
      <c r="I591" s="160">
        <v>39950.71</v>
      </c>
      <c r="J591" s="5" t="s">
        <v>2322</v>
      </c>
      <c r="K591" s="57" t="s">
        <v>2</v>
      </c>
      <c r="L591" s="62" t="s">
        <v>2</v>
      </c>
    </row>
    <row r="592" spans="1:12" ht="135" x14ac:dyDescent="0.25">
      <c r="A592" s="155" t="s">
        <v>2333</v>
      </c>
      <c r="B592" s="155" t="s">
        <v>1607</v>
      </c>
      <c r="C592" s="154">
        <v>19.7</v>
      </c>
      <c r="D592" s="155" t="s">
        <v>1608</v>
      </c>
      <c r="E592" s="155" t="s">
        <v>2334</v>
      </c>
      <c r="F592" s="155" t="s">
        <v>4631</v>
      </c>
      <c r="G592" s="160">
        <v>76540.679999999993</v>
      </c>
      <c r="H592" s="160">
        <v>0</v>
      </c>
      <c r="I592" s="160">
        <v>24366.84</v>
      </c>
      <c r="J592" s="5" t="s">
        <v>2322</v>
      </c>
      <c r="K592" s="57" t="s">
        <v>2</v>
      </c>
      <c r="L592" s="62" t="s">
        <v>2</v>
      </c>
    </row>
    <row r="593" spans="1:12" ht="135" x14ac:dyDescent="0.25">
      <c r="A593" s="155" t="s">
        <v>3310</v>
      </c>
      <c r="B593" s="155" t="s">
        <v>1609</v>
      </c>
      <c r="C593" s="156">
        <v>11.9</v>
      </c>
      <c r="D593" s="155" t="s">
        <v>1610</v>
      </c>
      <c r="E593" s="155" t="s">
        <v>2335</v>
      </c>
      <c r="F593" s="155" t="s">
        <v>4632</v>
      </c>
      <c r="G593" s="160">
        <v>43783.05</v>
      </c>
      <c r="H593" s="160">
        <v>0</v>
      </c>
      <c r="I593" s="160">
        <v>8560.8700000000008</v>
      </c>
      <c r="J593" s="5" t="s">
        <v>2322</v>
      </c>
      <c r="K593" s="57" t="s">
        <v>2</v>
      </c>
      <c r="L593" s="62" t="s">
        <v>2</v>
      </c>
    </row>
    <row r="594" spans="1:12" ht="135" x14ac:dyDescent="0.25">
      <c r="A594" s="155" t="s">
        <v>2336</v>
      </c>
      <c r="B594" s="155" t="s">
        <v>1611</v>
      </c>
      <c r="C594" s="154">
        <v>98</v>
      </c>
      <c r="D594" s="155" t="s">
        <v>1612</v>
      </c>
      <c r="E594" s="155" t="s">
        <v>1613</v>
      </c>
      <c r="F594" s="155" t="s">
        <v>4633</v>
      </c>
      <c r="G594" s="160">
        <v>64346.61</v>
      </c>
      <c r="H594" s="160">
        <v>0</v>
      </c>
      <c r="I594" s="160">
        <v>69913.75</v>
      </c>
      <c r="J594" s="5" t="s">
        <v>2322</v>
      </c>
      <c r="K594" s="57" t="s">
        <v>2</v>
      </c>
      <c r="L594" s="62" t="s">
        <v>2</v>
      </c>
    </row>
    <row r="595" spans="1:12" ht="135" x14ac:dyDescent="0.25">
      <c r="A595" s="155" t="s">
        <v>1614</v>
      </c>
      <c r="B595" s="155" t="s">
        <v>1615</v>
      </c>
      <c r="C595" s="156">
        <v>30.9</v>
      </c>
      <c r="D595" s="155" t="s">
        <v>1616</v>
      </c>
      <c r="E595" s="155" t="s">
        <v>1617</v>
      </c>
      <c r="F595" s="155" t="s">
        <v>4634</v>
      </c>
      <c r="G595" s="160">
        <v>107165.25</v>
      </c>
      <c r="H595" s="160">
        <v>99723.25</v>
      </c>
      <c r="I595" s="160">
        <v>36674.94</v>
      </c>
      <c r="J595" s="5" t="s">
        <v>2322</v>
      </c>
      <c r="K595" s="57" t="s">
        <v>2</v>
      </c>
      <c r="L595" s="62" t="s">
        <v>2</v>
      </c>
    </row>
    <row r="596" spans="1:12" ht="135" x14ac:dyDescent="0.25">
      <c r="A596" s="155" t="s">
        <v>2337</v>
      </c>
      <c r="B596" s="155" t="s">
        <v>1618</v>
      </c>
      <c r="C596" s="156">
        <v>13.8</v>
      </c>
      <c r="D596" s="155" t="s">
        <v>3727</v>
      </c>
      <c r="E596" s="155" t="s">
        <v>3728</v>
      </c>
      <c r="F596" s="155" t="s">
        <v>4635</v>
      </c>
      <c r="G596" s="160">
        <v>83389.83</v>
      </c>
      <c r="H596" s="160">
        <v>0</v>
      </c>
      <c r="I596" s="160">
        <v>17056.79</v>
      </c>
      <c r="J596" s="5" t="s">
        <v>2322</v>
      </c>
      <c r="K596" s="57" t="s">
        <v>2</v>
      </c>
      <c r="L596" s="62" t="s">
        <v>2</v>
      </c>
    </row>
    <row r="597" spans="1:12" ht="135" x14ac:dyDescent="0.25">
      <c r="A597" s="155" t="s">
        <v>2338</v>
      </c>
      <c r="B597" s="155" t="s">
        <v>1619</v>
      </c>
      <c r="C597" s="156">
        <v>27.1</v>
      </c>
      <c r="D597" s="155" t="s">
        <v>1620</v>
      </c>
      <c r="E597" s="155" t="s">
        <v>2339</v>
      </c>
      <c r="F597" s="155" t="s">
        <v>4636</v>
      </c>
      <c r="G597" s="160">
        <v>81416.100000000006</v>
      </c>
      <c r="H597" s="160">
        <v>0</v>
      </c>
      <c r="I597" s="160">
        <v>32895.24</v>
      </c>
      <c r="J597" s="5" t="s">
        <v>2322</v>
      </c>
      <c r="K597" s="57" t="s">
        <v>2</v>
      </c>
      <c r="L597" s="62" t="s">
        <v>2</v>
      </c>
    </row>
    <row r="598" spans="1:12" ht="135" x14ac:dyDescent="0.25">
      <c r="A598" s="155" t="s">
        <v>2341</v>
      </c>
      <c r="B598" s="155" t="s">
        <v>1621</v>
      </c>
      <c r="C598" s="156">
        <v>39</v>
      </c>
      <c r="D598" s="155" t="s">
        <v>1622</v>
      </c>
      <c r="E598" s="155" t="s">
        <v>2340</v>
      </c>
      <c r="F598" s="155" t="s">
        <v>4637</v>
      </c>
      <c r="G598" s="160">
        <v>20148.310000000001</v>
      </c>
      <c r="H598" s="160">
        <v>0</v>
      </c>
      <c r="I598" s="160">
        <v>27822.82</v>
      </c>
      <c r="J598" s="5" t="s">
        <v>2322</v>
      </c>
      <c r="K598" s="57" t="s">
        <v>2</v>
      </c>
      <c r="L598" s="62" t="s">
        <v>2</v>
      </c>
    </row>
    <row r="599" spans="1:12" ht="150" x14ac:dyDescent="0.25">
      <c r="A599" s="155" t="s">
        <v>2343</v>
      </c>
      <c r="B599" s="155" t="s">
        <v>2534</v>
      </c>
      <c r="C599" s="154">
        <v>204</v>
      </c>
      <c r="D599" s="155" t="s">
        <v>1623</v>
      </c>
      <c r="E599" s="155" t="s">
        <v>2342</v>
      </c>
      <c r="F599" s="155" t="s">
        <v>4638</v>
      </c>
      <c r="G599" s="160">
        <v>189223.73</v>
      </c>
      <c r="H599" s="160">
        <v>176083.23</v>
      </c>
      <c r="I599" s="160">
        <v>226950.77</v>
      </c>
      <c r="J599" s="5" t="s">
        <v>2322</v>
      </c>
      <c r="K599" s="57" t="s">
        <v>2</v>
      </c>
      <c r="L599" s="62" t="s">
        <v>2</v>
      </c>
    </row>
    <row r="600" spans="1:12" ht="135" x14ac:dyDescent="0.25">
      <c r="A600" s="155" t="s">
        <v>3311</v>
      </c>
      <c r="B600" s="155" t="s">
        <v>1624</v>
      </c>
      <c r="C600" s="156">
        <v>40.700000000000003</v>
      </c>
      <c r="D600" s="155" t="s">
        <v>1625</v>
      </c>
      <c r="E600" s="155" t="s">
        <v>1626</v>
      </c>
      <c r="F600" s="155" t="s">
        <v>4639</v>
      </c>
      <c r="G600" s="160">
        <v>120694.07</v>
      </c>
      <c r="H600" s="160">
        <v>115665.07</v>
      </c>
      <c r="I600" s="160">
        <v>49952.02</v>
      </c>
      <c r="J600" s="5" t="s">
        <v>2322</v>
      </c>
      <c r="K600" s="57" t="s">
        <v>2</v>
      </c>
      <c r="L600" s="62" t="s">
        <v>2</v>
      </c>
    </row>
    <row r="601" spans="1:12" ht="135" x14ac:dyDescent="0.25">
      <c r="A601" s="155" t="s">
        <v>2531</v>
      </c>
      <c r="B601" s="155" t="s">
        <v>1627</v>
      </c>
      <c r="C601" s="154">
        <v>19</v>
      </c>
      <c r="D601" s="155" t="s">
        <v>2530</v>
      </c>
      <c r="E601" s="155" t="s">
        <v>2533</v>
      </c>
      <c r="F601" s="155" t="s">
        <v>4640</v>
      </c>
      <c r="G601" s="160">
        <v>77100.850000000006</v>
      </c>
      <c r="H601" s="160">
        <v>0</v>
      </c>
      <c r="I601" s="160">
        <v>24492.93</v>
      </c>
      <c r="J601" s="5" t="s">
        <v>2322</v>
      </c>
      <c r="K601" s="57" t="s">
        <v>2</v>
      </c>
      <c r="L601" s="62" t="s">
        <v>2</v>
      </c>
    </row>
    <row r="602" spans="1:12" ht="135" x14ac:dyDescent="0.25">
      <c r="A602" s="155" t="s">
        <v>3312</v>
      </c>
      <c r="B602" s="155" t="s">
        <v>2535</v>
      </c>
      <c r="C602" s="154">
        <v>92.3</v>
      </c>
      <c r="D602" s="155" t="s">
        <v>2532</v>
      </c>
      <c r="E602" s="155" t="s">
        <v>2536</v>
      </c>
      <c r="F602" s="155" t="s">
        <v>4641</v>
      </c>
      <c r="G602" s="160">
        <v>175228.81</v>
      </c>
      <c r="H602" s="160">
        <v>167927.56</v>
      </c>
      <c r="I602" s="160">
        <v>112087.46</v>
      </c>
      <c r="J602" s="5" t="s">
        <v>2322</v>
      </c>
      <c r="K602" s="57" t="s">
        <v>2</v>
      </c>
      <c r="L602" s="62" t="s">
        <v>2</v>
      </c>
    </row>
    <row r="603" spans="1:12" ht="135" x14ac:dyDescent="0.25">
      <c r="A603" s="155" t="s">
        <v>3313</v>
      </c>
      <c r="B603" s="155" t="s">
        <v>2529</v>
      </c>
      <c r="C603" s="71">
        <v>51</v>
      </c>
      <c r="D603" s="155" t="s">
        <v>2528</v>
      </c>
      <c r="E603" s="155" t="s">
        <v>2527</v>
      </c>
      <c r="F603" s="155" t="s">
        <v>4642</v>
      </c>
      <c r="G603" s="160">
        <v>123112.71</v>
      </c>
      <c r="H603" s="160">
        <v>117982.96</v>
      </c>
      <c r="I603" s="160">
        <v>62135.44</v>
      </c>
      <c r="J603" s="5" t="s">
        <v>2322</v>
      </c>
      <c r="K603" s="57" t="s">
        <v>2</v>
      </c>
      <c r="L603" s="62" t="s">
        <v>2</v>
      </c>
    </row>
    <row r="604" spans="1:12" ht="135" x14ac:dyDescent="0.25">
      <c r="A604" s="155" t="s">
        <v>3522</v>
      </c>
      <c r="B604" s="155" t="s">
        <v>1629</v>
      </c>
      <c r="C604" s="156">
        <v>86.8</v>
      </c>
      <c r="D604" s="155" t="s">
        <v>1630</v>
      </c>
      <c r="E604" s="155" t="s">
        <v>1631</v>
      </c>
      <c r="F604" s="155" t="s">
        <v>4643</v>
      </c>
      <c r="G604" s="160">
        <v>65956.78</v>
      </c>
      <c r="H604" s="160">
        <v>0</v>
      </c>
      <c r="I604" s="160">
        <v>105995.75</v>
      </c>
      <c r="J604" s="5" t="s">
        <v>2322</v>
      </c>
      <c r="K604" s="57" t="s">
        <v>2</v>
      </c>
      <c r="L604" s="62" t="s">
        <v>2</v>
      </c>
    </row>
    <row r="605" spans="1:12" ht="135" x14ac:dyDescent="0.25">
      <c r="A605" s="155" t="s">
        <v>1632</v>
      </c>
      <c r="B605" s="155" t="s">
        <v>1633</v>
      </c>
      <c r="C605" s="154">
        <v>48.4</v>
      </c>
      <c r="D605" s="155" t="s">
        <v>1634</v>
      </c>
      <c r="E605" s="155" t="s">
        <v>1635</v>
      </c>
      <c r="F605" s="155" t="s">
        <v>4644</v>
      </c>
      <c r="G605" s="160">
        <v>67119.490000000005</v>
      </c>
      <c r="H605" s="160">
        <v>0</v>
      </c>
      <c r="I605" s="160">
        <v>58480.41</v>
      </c>
      <c r="J605" s="5" t="s">
        <v>2322</v>
      </c>
      <c r="K605" s="57" t="s">
        <v>2</v>
      </c>
      <c r="L605" s="62" t="s">
        <v>2</v>
      </c>
    </row>
    <row r="606" spans="1:12" ht="150" x14ac:dyDescent="0.25">
      <c r="A606" s="155" t="s">
        <v>2346</v>
      </c>
      <c r="B606" s="155" t="s">
        <v>2246</v>
      </c>
      <c r="C606" s="154">
        <v>139.19999999999999</v>
      </c>
      <c r="D606" s="155" t="s">
        <v>1636</v>
      </c>
      <c r="E606" s="155" t="s">
        <v>2345</v>
      </c>
      <c r="F606" s="155" t="s">
        <v>4645</v>
      </c>
      <c r="G606" s="160">
        <v>101379.66</v>
      </c>
      <c r="H606" s="160">
        <v>97155.41</v>
      </c>
      <c r="I606" s="160">
        <v>99163.37</v>
      </c>
      <c r="J606" s="5" t="s">
        <v>2322</v>
      </c>
      <c r="K606" s="57" t="s">
        <v>2</v>
      </c>
      <c r="L606" s="62" t="s">
        <v>2</v>
      </c>
    </row>
    <row r="607" spans="1:12" ht="135" x14ac:dyDescent="0.25">
      <c r="A607" s="155" t="s">
        <v>3524</v>
      </c>
      <c r="B607" s="155" t="s">
        <v>1637</v>
      </c>
      <c r="C607" s="154">
        <v>65.900000000000006</v>
      </c>
      <c r="D607" s="155" t="s">
        <v>1638</v>
      </c>
      <c r="E607" s="155" t="s">
        <v>2344</v>
      </c>
      <c r="F607" s="155" t="s">
        <v>4646</v>
      </c>
      <c r="G607" s="160">
        <v>33813.56</v>
      </c>
      <c r="H607" s="160">
        <v>0</v>
      </c>
      <c r="I607" s="160">
        <v>35310.269999999997</v>
      </c>
      <c r="J607" s="5" t="s">
        <v>2322</v>
      </c>
      <c r="K607" s="57" t="s">
        <v>2</v>
      </c>
      <c r="L607" s="62" t="s">
        <v>2</v>
      </c>
    </row>
    <row r="608" spans="1:12" ht="135" x14ac:dyDescent="0.25">
      <c r="A608" s="155" t="s">
        <v>3523</v>
      </c>
      <c r="B608" s="155" t="s">
        <v>1639</v>
      </c>
      <c r="C608" s="154">
        <v>116.6</v>
      </c>
      <c r="D608" s="155" t="s">
        <v>1640</v>
      </c>
      <c r="E608" s="155" t="s">
        <v>1641</v>
      </c>
      <c r="F608" s="155" t="s">
        <v>4647</v>
      </c>
      <c r="G608" s="160">
        <v>298350</v>
      </c>
      <c r="H608" s="160">
        <v>285918.75</v>
      </c>
      <c r="I608" s="160">
        <v>215646.53</v>
      </c>
      <c r="J608" s="5" t="s">
        <v>2322</v>
      </c>
      <c r="K608" s="57" t="s">
        <v>2</v>
      </c>
      <c r="L608" s="62" t="s">
        <v>2</v>
      </c>
    </row>
    <row r="609" spans="1:12" ht="135" x14ac:dyDescent="0.25">
      <c r="A609" s="155" t="s">
        <v>2347</v>
      </c>
      <c r="B609" s="155" t="s">
        <v>1642</v>
      </c>
      <c r="C609" s="154">
        <v>18.3</v>
      </c>
      <c r="D609" s="155" t="s">
        <v>1643</v>
      </c>
      <c r="E609" s="155" t="s">
        <v>2526</v>
      </c>
      <c r="F609" s="155" t="s">
        <v>4648</v>
      </c>
      <c r="G609" s="160">
        <v>15512.71</v>
      </c>
      <c r="H609" s="160">
        <v>0</v>
      </c>
      <c r="I609" s="160">
        <v>9630.07</v>
      </c>
      <c r="J609" s="5" t="s">
        <v>2322</v>
      </c>
      <c r="K609" s="57" t="s">
        <v>2</v>
      </c>
      <c r="L609" s="62" t="s">
        <v>2</v>
      </c>
    </row>
    <row r="610" spans="1:12" ht="120" x14ac:dyDescent="0.25">
      <c r="A610" s="33" t="s">
        <v>639</v>
      </c>
      <c r="B610" s="156" t="s">
        <v>640</v>
      </c>
      <c r="C610" s="70">
        <v>28</v>
      </c>
      <c r="D610" s="156" t="s">
        <v>641</v>
      </c>
      <c r="E610" s="156" t="s">
        <v>2233</v>
      </c>
      <c r="F610" s="156" t="s">
        <v>4649</v>
      </c>
      <c r="G610" s="157">
        <v>2174.5100000000002</v>
      </c>
      <c r="H610" s="157">
        <v>0</v>
      </c>
      <c r="I610" s="160">
        <v>19975.36</v>
      </c>
      <c r="J610" s="5" t="s">
        <v>2806</v>
      </c>
      <c r="K610" s="62" t="s">
        <v>2</v>
      </c>
      <c r="L610" s="62" t="s">
        <v>2</v>
      </c>
    </row>
    <row r="611" spans="1:12" ht="135" x14ac:dyDescent="0.25">
      <c r="A611" s="155" t="s">
        <v>2348</v>
      </c>
      <c r="B611" s="155" t="s">
        <v>1644</v>
      </c>
      <c r="C611" s="154">
        <v>84</v>
      </c>
      <c r="D611" s="155" t="s">
        <v>1645</v>
      </c>
      <c r="E611" s="155" t="s">
        <v>2349</v>
      </c>
      <c r="F611" s="155" t="s">
        <v>4650</v>
      </c>
      <c r="G611" s="160">
        <v>210950</v>
      </c>
      <c r="H611" s="160">
        <v>202160.5</v>
      </c>
      <c r="I611" s="160">
        <v>102340.73</v>
      </c>
      <c r="J611" s="5" t="s">
        <v>2322</v>
      </c>
      <c r="K611" s="57" t="s">
        <v>2</v>
      </c>
      <c r="L611" s="62" t="s">
        <v>2</v>
      </c>
    </row>
    <row r="612" spans="1:12" ht="135" x14ac:dyDescent="0.25">
      <c r="A612" s="155" t="s">
        <v>2350</v>
      </c>
      <c r="B612" s="155" t="s">
        <v>1646</v>
      </c>
      <c r="C612" s="154">
        <v>39.9</v>
      </c>
      <c r="D612" s="155" t="s">
        <v>1647</v>
      </c>
      <c r="E612" s="155" t="s">
        <v>4652</v>
      </c>
      <c r="F612" s="155" t="s">
        <v>4651</v>
      </c>
      <c r="G612" s="160">
        <v>7420.34</v>
      </c>
      <c r="H612" s="160">
        <v>0</v>
      </c>
      <c r="I612" s="160">
        <v>21400.16</v>
      </c>
      <c r="J612" s="5" t="s">
        <v>2322</v>
      </c>
      <c r="K612" s="57" t="s">
        <v>2</v>
      </c>
      <c r="L612" s="62" t="s">
        <v>2</v>
      </c>
    </row>
    <row r="613" spans="1:12" ht="120" x14ac:dyDescent="0.25">
      <c r="A613" s="33" t="s">
        <v>642</v>
      </c>
      <c r="B613" s="156" t="s">
        <v>643</v>
      </c>
      <c r="C613" s="70">
        <v>19</v>
      </c>
      <c r="D613" s="156" t="s">
        <v>644</v>
      </c>
      <c r="E613" s="156" t="s">
        <v>2234</v>
      </c>
      <c r="F613" s="156" t="s">
        <v>4649</v>
      </c>
      <c r="G613" s="157">
        <v>37604.300000000003</v>
      </c>
      <c r="H613" s="157">
        <v>0</v>
      </c>
      <c r="I613" s="160">
        <v>13554.71</v>
      </c>
      <c r="J613" s="5" t="s">
        <v>2806</v>
      </c>
      <c r="K613" s="62" t="s">
        <v>2</v>
      </c>
      <c r="L613" s="62" t="s">
        <v>2</v>
      </c>
    </row>
    <row r="614" spans="1:12" ht="135" x14ac:dyDescent="0.25">
      <c r="A614" s="155" t="s">
        <v>3314</v>
      </c>
      <c r="B614" s="155" t="s">
        <v>1648</v>
      </c>
      <c r="C614" s="154">
        <v>31.9</v>
      </c>
      <c r="D614" s="155" t="s">
        <v>1649</v>
      </c>
      <c r="E614" s="155" t="s">
        <v>1650</v>
      </c>
      <c r="F614" s="155" t="s">
        <v>4653</v>
      </c>
      <c r="G614" s="160">
        <v>32533.05</v>
      </c>
      <c r="H614" s="160">
        <v>0</v>
      </c>
      <c r="I614" s="160">
        <v>22828.98</v>
      </c>
      <c r="J614" s="5" t="s">
        <v>2322</v>
      </c>
      <c r="K614" s="57" t="s">
        <v>2</v>
      </c>
      <c r="L614" s="62" t="s">
        <v>2</v>
      </c>
    </row>
    <row r="615" spans="1:12" ht="120" x14ac:dyDescent="0.25">
      <c r="A615" s="33" t="s">
        <v>648</v>
      </c>
      <c r="B615" s="156" t="s">
        <v>649</v>
      </c>
      <c r="C615" s="70">
        <v>307</v>
      </c>
      <c r="D615" s="156" t="s">
        <v>650</v>
      </c>
      <c r="E615" s="156" t="s">
        <v>2236</v>
      </c>
      <c r="F615" s="156" t="s">
        <v>4654</v>
      </c>
      <c r="G615" s="157">
        <v>185704.86</v>
      </c>
      <c r="H615" s="157">
        <v>94322.9</v>
      </c>
      <c r="I615" s="160">
        <v>219015.51</v>
      </c>
      <c r="J615" s="5" t="s">
        <v>2806</v>
      </c>
      <c r="K615" s="62" t="s">
        <v>2</v>
      </c>
      <c r="L615" s="62" t="s">
        <v>2</v>
      </c>
    </row>
    <row r="616" spans="1:12" ht="135" x14ac:dyDescent="0.25">
      <c r="A616" s="155" t="s">
        <v>3315</v>
      </c>
      <c r="B616" s="155" t="s">
        <v>1651</v>
      </c>
      <c r="C616" s="154">
        <v>62.9</v>
      </c>
      <c r="D616" s="155" t="s">
        <v>1652</v>
      </c>
      <c r="E616" s="155" t="s">
        <v>2352</v>
      </c>
      <c r="F616" s="155" t="s">
        <v>4655</v>
      </c>
      <c r="G616" s="160">
        <v>157324.57999999999</v>
      </c>
      <c r="H616" s="160">
        <v>150769.32999999999</v>
      </c>
      <c r="I616" s="160">
        <v>76755.539999999994</v>
      </c>
      <c r="J616" s="5" t="s">
        <v>2322</v>
      </c>
      <c r="K616" s="57" t="s">
        <v>2</v>
      </c>
      <c r="L616" s="62" t="s">
        <v>2</v>
      </c>
    </row>
    <row r="617" spans="1:12" ht="120" x14ac:dyDescent="0.25">
      <c r="A617" s="33" t="s">
        <v>645</v>
      </c>
      <c r="B617" s="156" t="s">
        <v>646</v>
      </c>
      <c r="C617" s="70">
        <v>359</v>
      </c>
      <c r="D617" s="156" t="s">
        <v>647</v>
      </c>
      <c r="E617" s="156" t="s">
        <v>2235</v>
      </c>
      <c r="F617" s="156" t="s">
        <v>4656</v>
      </c>
      <c r="G617" s="157">
        <v>44036</v>
      </c>
      <c r="H617" s="157">
        <v>0</v>
      </c>
      <c r="I617" s="160">
        <v>256112.6</v>
      </c>
      <c r="J617" s="5" t="s">
        <v>2806</v>
      </c>
      <c r="K617" s="62" t="s">
        <v>2</v>
      </c>
      <c r="L617" s="62" t="s">
        <v>2</v>
      </c>
    </row>
    <row r="618" spans="1:12" ht="135" x14ac:dyDescent="0.25">
      <c r="A618" s="155" t="s">
        <v>2354</v>
      </c>
      <c r="B618" s="155" t="s">
        <v>1653</v>
      </c>
      <c r="C618" s="154">
        <v>34.700000000000003</v>
      </c>
      <c r="D618" s="155" t="s">
        <v>1654</v>
      </c>
      <c r="E618" s="155" t="s">
        <v>2353</v>
      </c>
      <c r="F618" s="155" t="s">
        <v>4657</v>
      </c>
      <c r="G618" s="160">
        <v>95351.69</v>
      </c>
      <c r="H618" s="160">
        <v>0</v>
      </c>
      <c r="I618" s="160">
        <v>42641.97</v>
      </c>
      <c r="J618" s="5" t="s">
        <v>2322</v>
      </c>
      <c r="K618" s="57" t="s">
        <v>2</v>
      </c>
      <c r="L618" s="62" t="s">
        <v>2</v>
      </c>
    </row>
    <row r="619" spans="1:12" ht="135" x14ac:dyDescent="0.25">
      <c r="A619" s="155" t="s">
        <v>3316</v>
      </c>
      <c r="B619" s="155" t="s">
        <v>1655</v>
      </c>
      <c r="C619" s="154">
        <v>12.7</v>
      </c>
      <c r="D619" s="155" t="s">
        <v>1656</v>
      </c>
      <c r="E619" s="155" t="s">
        <v>2351</v>
      </c>
      <c r="F619" s="155" t="s">
        <v>4658</v>
      </c>
      <c r="G619" s="160">
        <v>4199.1499999999996</v>
      </c>
      <c r="H619" s="160">
        <v>0</v>
      </c>
      <c r="I619" s="160">
        <v>6955.05</v>
      </c>
      <c r="J619" s="5" t="s">
        <v>2322</v>
      </c>
      <c r="K619" s="57" t="s">
        <v>2</v>
      </c>
      <c r="L619" s="62" t="s">
        <v>2</v>
      </c>
    </row>
    <row r="620" spans="1:12" ht="150" x14ac:dyDescent="0.25">
      <c r="A620" s="155" t="s">
        <v>3317</v>
      </c>
      <c r="B620" s="155" t="s">
        <v>1657</v>
      </c>
      <c r="C620" s="154">
        <v>28.3</v>
      </c>
      <c r="D620" s="155" t="s">
        <v>1658</v>
      </c>
      <c r="E620" s="155" t="s">
        <v>1659</v>
      </c>
      <c r="F620" s="155" t="s">
        <v>4659</v>
      </c>
      <c r="G620" s="160">
        <v>27116.1</v>
      </c>
      <c r="H620" s="160">
        <v>0</v>
      </c>
      <c r="I620" s="160">
        <v>19975.36</v>
      </c>
      <c r="J620" s="5" t="s">
        <v>2322</v>
      </c>
      <c r="K620" s="57" t="s">
        <v>2</v>
      </c>
      <c r="L620" s="62" t="s">
        <v>2</v>
      </c>
    </row>
    <row r="621" spans="1:12" ht="240" x14ac:dyDescent="0.25">
      <c r="A621" s="155" t="s">
        <v>3318</v>
      </c>
      <c r="B621" s="155" t="s">
        <v>1660</v>
      </c>
      <c r="C621" s="154">
        <v>369.5</v>
      </c>
      <c r="D621" s="155" t="s">
        <v>1661</v>
      </c>
      <c r="E621" s="155" t="s">
        <v>1662</v>
      </c>
      <c r="F621" s="155" t="s">
        <v>4660</v>
      </c>
      <c r="G621" s="160">
        <v>394921.19</v>
      </c>
      <c r="H621" s="160">
        <v>367496.19</v>
      </c>
      <c r="I621" s="160">
        <v>450786.53</v>
      </c>
      <c r="J621" s="5" t="s">
        <v>2322</v>
      </c>
      <c r="K621" s="57" t="s">
        <v>2</v>
      </c>
      <c r="L621" s="62" t="s">
        <v>2</v>
      </c>
    </row>
    <row r="622" spans="1:12" ht="135" x14ac:dyDescent="0.25">
      <c r="A622" s="155" t="s">
        <v>3319</v>
      </c>
      <c r="B622" s="155" t="s">
        <v>1663</v>
      </c>
      <c r="C622" s="154">
        <v>75.900000000000006</v>
      </c>
      <c r="D622" s="155" t="s">
        <v>1664</v>
      </c>
      <c r="E622" s="155" t="s">
        <v>1665</v>
      </c>
      <c r="F622" s="155" t="s">
        <v>4661</v>
      </c>
      <c r="G622" s="160">
        <v>29308.47</v>
      </c>
      <c r="H622" s="160">
        <v>0</v>
      </c>
      <c r="I622" s="160">
        <v>54218.82</v>
      </c>
      <c r="J622" s="5" t="s">
        <v>2322</v>
      </c>
      <c r="K622" s="57" t="s">
        <v>2</v>
      </c>
      <c r="L622" s="62" t="s">
        <v>2</v>
      </c>
    </row>
    <row r="623" spans="1:12" ht="135" x14ac:dyDescent="0.25">
      <c r="A623" s="155" t="s">
        <v>3320</v>
      </c>
      <c r="B623" s="155" t="s">
        <v>2357</v>
      </c>
      <c r="C623" s="154">
        <v>150.6</v>
      </c>
      <c r="D623" s="155" t="s">
        <v>1666</v>
      </c>
      <c r="E623" s="155" t="s">
        <v>2355</v>
      </c>
      <c r="F623" s="155" t="s">
        <v>4662</v>
      </c>
      <c r="G623" s="160">
        <v>193796.61</v>
      </c>
      <c r="H623" s="160">
        <v>180338.61</v>
      </c>
      <c r="I623" s="160">
        <v>253313.9</v>
      </c>
      <c r="J623" s="5" t="s">
        <v>2322</v>
      </c>
      <c r="K623" s="57" t="s">
        <v>2</v>
      </c>
      <c r="L623" s="62" t="s">
        <v>2</v>
      </c>
    </row>
    <row r="624" spans="1:12" ht="150" x14ac:dyDescent="0.25">
      <c r="A624" s="33" t="s">
        <v>651</v>
      </c>
      <c r="B624" s="156" t="s">
        <v>652</v>
      </c>
      <c r="C624" s="70">
        <v>544</v>
      </c>
      <c r="D624" s="156" t="s">
        <v>653</v>
      </c>
      <c r="E624" s="156" t="s">
        <v>2237</v>
      </c>
      <c r="F624" s="156" t="s">
        <v>4663</v>
      </c>
      <c r="G624" s="157">
        <v>87063</v>
      </c>
      <c r="H624" s="157">
        <v>0</v>
      </c>
      <c r="I624" s="160">
        <v>388092.64</v>
      </c>
      <c r="J624" s="5" t="s">
        <v>2806</v>
      </c>
      <c r="K624" s="62" t="s">
        <v>2</v>
      </c>
      <c r="L624" s="62" t="s">
        <v>2</v>
      </c>
    </row>
    <row r="625" spans="1:12" ht="210" x14ac:dyDescent="0.25">
      <c r="A625" s="33" t="s">
        <v>654</v>
      </c>
      <c r="B625" s="156" t="s">
        <v>655</v>
      </c>
      <c r="C625" s="70">
        <v>482.5</v>
      </c>
      <c r="D625" s="156" t="s">
        <v>656</v>
      </c>
      <c r="E625" s="156" t="s">
        <v>2238</v>
      </c>
      <c r="F625" s="156" t="s">
        <v>4664</v>
      </c>
      <c r="G625" s="157">
        <v>77220.39</v>
      </c>
      <c r="H625" s="157">
        <v>0</v>
      </c>
      <c r="I625" s="160">
        <v>344574.9</v>
      </c>
      <c r="J625" s="5" t="s">
        <v>2806</v>
      </c>
      <c r="K625" s="62" t="s">
        <v>2</v>
      </c>
      <c r="L625" s="62" t="s">
        <v>2</v>
      </c>
    </row>
    <row r="626" spans="1:12" ht="135" x14ac:dyDescent="0.25">
      <c r="A626" s="155" t="s">
        <v>3321</v>
      </c>
      <c r="B626" s="155" t="s">
        <v>2358</v>
      </c>
      <c r="C626" s="154">
        <v>45.6</v>
      </c>
      <c r="D626" s="155" t="s">
        <v>1667</v>
      </c>
      <c r="E626" s="155" t="s">
        <v>2356</v>
      </c>
      <c r="F626" s="155" t="s">
        <v>4665</v>
      </c>
      <c r="G626" s="160">
        <v>14134.75</v>
      </c>
      <c r="H626" s="160">
        <v>0</v>
      </c>
      <c r="I626" s="160">
        <v>24610.19</v>
      </c>
      <c r="J626" s="5" t="s">
        <v>2322</v>
      </c>
      <c r="K626" s="57" t="s">
        <v>2</v>
      </c>
      <c r="L626" s="62" t="s">
        <v>2</v>
      </c>
    </row>
    <row r="627" spans="1:12" ht="135" x14ac:dyDescent="0.25">
      <c r="A627" s="155" t="s">
        <v>2359</v>
      </c>
      <c r="B627" s="155" t="s">
        <v>1668</v>
      </c>
      <c r="C627" s="154">
        <v>32.1</v>
      </c>
      <c r="D627" s="155" t="s">
        <v>1669</v>
      </c>
      <c r="E627" s="155" t="s">
        <v>1670</v>
      </c>
      <c r="F627" s="155" t="s">
        <v>4666</v>
      </c>
      <c r="G627" s="160">
        <v>33175.42</v>
      </c>
      <c r="H627" s="160">
        <v>0</v>
      </c>
      <c r="I627" s="160">
        <v>17120.13</v>
      </c>
      <c r="J627" s="5" t="s">
        <v>2322</v>
      </c>
      <c r="K627" s="57" t="s">
        <v>2</v>
      </c>
      <c r="L627" s="62" t="s">
        <v>2</v>
      </c>
    </row>
    <row r="628" spans="1:12" ht="150" x14ac:dyDescent="0.25">
      <c r="A628" s="155" t="s">
        <v>3526</v>
      </c>
      <c r="B628" s="155" t="s">
        <v>1671</v>
      </c>
      <c r="C628" s="154">
        <v>309.8</v>
      </c>
      <c r="D628" s="155" t="s">
        <v>1672</v>
      </c>
      <c r="E628" s="155" t="s">
        <v>1673</v>
      </c>
      <c r="F628" s="155" t="s">
        <v>4667</v>
      </c>
      <c r="G628" s="160">
        <v>280996.61</v>
      </c>
      <c r="H628" s="160">
        <v>261482.86</v>
      </c>
      <c r="I628" s="160">
        <v>312004.19</v>
      </c>
      <c r="J628" s="5" t="s">
        <v>2322</v>
      </c>
      <c r="K628" s="57" t="s">
        <v>2</v>
      </c>
      <c r="L628" s="62" t="s">
        <v>2</v>
      </c>
    </row>
    <row r="629" spans="1:12" ht="195" x14ac:dyDescent="0.25">
      <c r="A629" s="155" t="s">
        <v>3527</v>
      </c>
      <c r="B629" s="155" t="s">
        <v>1674</v>
      </c>
      <c r="C629" s="154">
        <v>53.7</v>
      </c>
      <c r="D629" s="155" t="s">
        <v>1675</v>
      </c>
      <c r="E629" s="155" t="s">
        <v>2360</v>
      </c>
      <c r="F629" s="155" t="s">
        <v>4668</v>
      </c>
      <c r="G629" s="160">
        <v>119400.85</v>
      </c>
      <c r="H629" s="160">
        <v>111109.1</v>
      </c>
      <c r="I629" s="160">
        <v>65790.47</v>
      </c>
      <c r="J629" s="5" t="s">
        <v>2322</v>
      </c>
      <c r="K629" s="57" t="s">
        <v>2</v>
      </c>
      <c r="L629" s="62" t="s">
        <v>2</v>
      </c>
    </row>
    <row r="630" spans="1:12" ht="135" x14ac:dyDescent="0.25">
      <c r="A630" s="155" t="s">
        <v>2362</v>
      </c>
      <c r="B630" s="155" t="s">
        <v>1676</v>
      </c>
      <c r="C630" s="154">
        <v>44.8</v>
      </c>
      <c r="D630" s="155" t="s">
        <v>1677</v>
      </c>
      <c r="E630" s="155" t="s">
        <v>2361</v>
      </c>
      <c r="F630" s="155" t="s">
        <v>4669</v>
      </c>
      <c r="G630" s="160">
        <v>34137.29</v>
      </c>
      <c r="H630" s="160">
        <v>0</v>
      </c>
      <c r="I630" s="160">
        <v>24075.18</v>
      </c>
      <c r="J630" s="5" t="s">
        <v>2322</v>
      </c>
      <c r="K630" s="57" t="s">
        <v>2</v>
      </c>
      <c r="L630" s="62" t="s">
        <v>2</v>
      </c>
    </row>
    <row r="631" spans="1:12" ht="135" x14ac:dyDescent="0.25">
      <c r="A631" s="155" t="s">
        <v>1678</v>
      </c>
      <c r="B631" s="155" t="s">
        <v>1679</v>
      </c>
      <c r="C631" s="154">
        <v>23.2</v>
      </c>
      <c r="D631" s="155" t="s">
        <v>1680</v>
      </c>
      <c r="E631" s="155" t="s">
        <v>1681</v>
      </c>
      <c r="F631" s="155" t="s">
        <v>4670</v>
      </c>
      <c r="G631" s="160">
        <v>9845.76</v>
      </c>
      <c r="H631" s="160">
        <v>0</v>
      </c>
      <c r="I631" s="160">
        <v>16408.330000000002</v>
      </c>
      <c r="J631" s="5" t="s">
        <v>2322</v>
      </c>
      <c r="K631" s="57" t="s">
        <v>2</v>
      </c>
      <c r="L631" s="62" t="s">
        <v>2</v>
      </c>
    </row>
    <row r="632" spans="1:12" ht="135" x14ac:dyDescent="0.25">
      <c r="A632" s="155" t="s">
        <v>1682</v>
      </c>
      <c r="B632" s="155" t="s">
        <v>1683</v>
      </c>
      <c r="C632" s="154">
        <v>34.5</v>
      </c>
      <c r="D632" s="155" t="s">
        <v>1684</v>
      </c>
      <c r="E632" s="155" t="s">
        <v>3119</v>
      </c>
      <c r="F632" s="155" t="s">
        <v>4671</v>
      </c>
      <c r="G632" s="160">
        <v>28747.46</v>
      </c>
      <c r="H632" s="160">
        <v>0</v>
      </c>
      <c r="I632" s="160">
        <v>24969.200000000001</v>
      </c>
      <c r="J632" s="5" t="s">
        <v>2322</v>
      </c>
      <c r="K632" s="57" t="s">
        <v>2</v>
      </c>
      <c r="L632" s="62" t="s">
        <v>2</v>
      </c>
    </row>
    <row r="633" spans="1:12" ht="135" x14ac:dyDescent="0.25">
      <c r="A633" s="155" t="s">
        <v>1685</v>
      </c>
      <c r="B633" s="155" t="s">
        <v>1686</v>
      </c>
      <c r="C633" s="154">
        <v>43.3</v>
      </c>
      <c r="D633" s="155" t="s">
        <v>1687</v>
      </c>
      <c r="E633" s="155" t="s">
        <v>1688</v>
      </c>
      <c r="F633" s="155" t="s">
        <v>4672</v>
      </c>
      <c r="G633" s="160">
        <v>32566.1</v>
      </c>
      <c r="H633" s="160">
        <v>0</v>
      </c>
      <c r="I633" s="160">
        <v>30676.44</v>
      </c>
      <c r="J633" s="5" t="s">
        <v>2322</v>
      </c>
      <c r="K633" s="57" t="s">
        <v>2</v>
      </c>
      <c r="L633" s="62" t="s">
        <v>2</v>
      </c>
    </row>
    <row r="634" spans="1:12" ht="135" x14ac:dyDescent="0.25">
      <c r="A634" s="155" t="s">
        <v>3322</v>
      </c>
      <c r="B634" s="155" t="s">
        <v>1689</v>
      </c>
      <c r="C634" s="154">
        <v>94.2</v>
      </c>
      <c r="D634" s="155" t="s">
        <v>1690</v>
      </c>
      <c r="E634" s="155" t="s">
        <v>1691</v>
      </c>
      <c r="F634" s="155" t="s">
        <v>4673</v>
      </c>
      <c r="G634" s="160">
        <v>228101.69</v>
      </c>
      <c r="H634" s="160">
        <v>212261.19</v>
      </c>
      <c r="I634" s="160">
        <v>131124.29999999999</v>
      </c>
      <c r="J634" s="5" t="s">
        <v>2322</v>
      </c>
      <c r="K634" s="57" t="s">
        <v>2</v>
      </c>
      <c r="L634" s="62" t="s">
        <v>2</v>
      </c>
    </row>
    <row r="635" spans="1:12" ht="135" x14ac:dyDescent="0.25">
      <c r="A635" s="155" t="s">
        <v>3525</v>
      </c>
      <c r="B635" s="155" t="s">
        <v>1692</v>
      </c>
      <c r="C635" s="154">
        <v>85.1</v>
      </c>
      <c r="D635" s="155" t="s">
        <v>1693</v>
      </c>
      <c r="E635" s="155" t="s">
        <v>3127</v>
      </c>
      <c r="F635" s="155" t="s">
        <v>4674</v>
      </c>
      <c r="G635" s="160">
        <v>269016.95</v>
      </c>
      <c r="H635" s="160">
        <v>250335.2</v>
      </c>
      <c r="I635" s="160">
        <v>324637.82</v>
      </c>
      <c r="J635" s="5" t="s">
        <v>2322</v>
      </c>
      <c r="K635" s="57" t="s">
        <v>2</v>
      </c>
      <c r="L635" s="62" t="s">
        <v>2</v>
      </c>
    </row>
    <row r="636" spans="1:12" ht="135" x14ac:dyDescent="0.25">
      <c r="A636" s="155" t="s">
        <v>1694</v>
      </c>
      <c r="B636" s="155" t="s">
        <v>1695</v>
      </c>
      <c r="C636" s="154">
        <v>34.6</v>
      </c>
      <c r="D636" s="155" t="s">
        <v>1696</v>
      </c>
      <c r="E636" s="155" t="s">
        <v>1697</v>
      </c>
      <c r="F636" s="155" t="s">
        <v>4675</v>
      </c>
      <c r="G636" s="160">
        <v>34274.58</v>
      </c>
      <c r="H636" s="160">
        <v>0</v>
      </c>
      <c r="I636" s="160">
        <v>24969.200000000001</v>
      </c>
      <c r="J636" s="5" t="s">
        <v>2322</v>
      </c>
      <c r="K636" s="57" t="s">
        <v>2</v>
      </c>
      <c r="L636" s="62" t="s">
        <v>2</v>
      </c>
    </row>
    <row r="637" spans="1:12" ht="135" x14ac:dyDescent="0.25">
      <c r="A637" s="155" t="s">
        <v>3323</v>
      </c>
      <c r="B637" s="155" t="s">
        <v>3800</v>
      </c>
      <c r="C637" s="154">
        <v>42.4</v>
      </c>
      <c r="D637" s="155" t="s">
        <v>1698</v>
      </c>
      <c r="E637" s="155" t="s">
        <v>3118</v>
      </c>
      <c r="F637" s="155" t="s">
        <v>4676</v>
      </c>
      <c r="G637" s="160">
        <v>25883.05</v>
      </c>
      <c r="H637" s="160">
        <v>0</v>
      </c>
      <c r="I637" s="160">
        <v>29963.040000000001</v>
      </c>
      <c r="J637" s="5" t="s">
        <v>2322</v>
      </c>
      <c r="K637" s="57" t="s">
        <v>2</v>
      </c>
      <c r="L637" s="62" t="s">
        <v>2</v>
      </c>
    </row>
    <row r="638" spans="1:12" ht="150" x14ac:dyDescent="0.25">
      <c r="A638" s="155" t="s">
        <v>3114</v>
      </c>
      <c r="B638" s="155" t="s">
        <v>3799</v>
      </c>
      <c r="C638" s="154">
        <v>18.3</v>
      </c>
      <c r="D638" s="155" t="s">
        <v>1699</v>
      </c>
      <c r="E638" s="155" t="s">
        <v>3115</v>
      </c>
      <c r="F638" s="155" t="s">
        <v>4677</v>
      </c>
      <c r="G638" s="160">
        <v>24498.31</v>
      </c>
      <c r="H638" s="160">
        <v>0</v>
      </c>
      <c r="I638" s="160">
        <v>21930.15</v>
      </c>
      <c r="J638" s="5" t="s">
        <v>2322</v>
      </c>
      <c r="K638" s="57" t="s">
        <v>2</v>
      </c>
      <c r="L638" s="62" t="s">
        <v>2</v>
      </c>
    </row>
    <row r="639" spans="1:12" ht="135" x14ac:dyDescent="0.25">
      <c r="A639" s="155" t="s">
        <v>3116</v>
      </c>
      <c r="B639" s="155" t="s">
        <v>3801</v>
      </c>
      <c r="C639" s="154">
        <v>9.1999999999999993</v>
      </c>
      <c r="D639" s="155" t="s">
        <v>1700</v>
      </c>
      <c r="E639" s="155" t="s">
        <v>3117</v>
      </c>
      <c r="F639" s="155" t="s">
        <v>4678</v>
      </c>
      <c r="G639" s="160">
        <v>7614.41</v>
      </c>
      <c r="H639" s="160">
        <v>0</v>
      </c>
      <c r="I639" s="160">
        <v>4815.04</v>
      </c>
      <c r="J639" s="5" t="s">
        <v>2322</v>
      </c>
      <c r="K639" s="57" t="s">
        <v>2</v>
      </c>
      <c r="L639" s="62" t="s">
        <v>2</v>
      </c>
    </row>
    <row r="640" spans="1:12" ht="150" x14ac:dyDescent="0.25">
      <c r="A640" s="155" t="s">
        <v>3324</v>
      </c>
      <c r="B640" s="155" t="s">
        <v>1701</v>
      </c>
      <c r="C640" s="154">
        <v>10</v>
      </c>
      <c r="D640" s="155" t="s">
        <v>1702</v>
      </c>
      <c r="E640" s="155" t="s">
        <v>1703</v>
      </c>
      <c r="F640" s="155" t="s">
        <v>4679</v>
      </c>
      <c r="G640" s="160">
        <v>3719.49</v>
      </c>
      <c r="H640" s="160">
        <v>0</v>
      </c>
      <c r="I640" s="160">
        <v>7134.05</v>
      </c>
      <c r="J640" s="5" t="s">
        <v>2322</v>
      </c>
      <c r="K640" s="57" t="s">
        <v>2</v>
      </c>
      <c r="L640" s="62" t="s">
        <v>2</v>
      </c>
    </row>
    <row r="641" spans="1:12" ht="135" x14ac:dyDescent="0.25">
      <c r="A641" s="155" t="s">
        <v>1704</v>
      </c>
      <c r="B641" s="155" t="s">
        <v>1705</v>
      </c>
      <c r="C641" s="154">
        <v>5.3</v>
      </c>
      <c r="D641" s="155" t="s">
        <v>1706</v>
      </c>
      <c r="E641" s="155" t="s">
        <v>1707</v>
      </c>
      <c r="F641" s="155" t="s">
        <v>4680</v>
      </c>
      <c r="G641" s="160">
        <v>12248.31</v>
      </c>
      <c r="H641" s="160">
        <v>0</v>
      </c>
      <c r="I641" s="160">
        <v>2675.02</v>
      </c>
      <c r="J641" s="5" t="s">
        <v>2322</v>
      </c>
      <c r="K641" s="57" t="s">
        <v>2</v>
      </c>
      <c r="L641" s="62" t="s">
        <v>2</v>
      </c>
    </row>
    <row r="642" spans="1:12" ht="240" x14ac:dyDescent="0.25">
      <c r="A642" s="155" t="s">
        <v>3124</v>
      </c>
      <c r="B642" s="155" t="s">
        <v>1708</v>
      </c>
      <c r="C642" s="154">
        <v>169.2</v>
      </c>
      <c r="D642" s="155" t="s">
        <v>1709</v>
      </c>
      <c r="E642" s="155" t="s">
        <v>3109</v>
      </c>
      <c r="F642" s="155" t="s">
        <v>4681</v>
      </c>
      <c r="G642" s="160">
        <v>152738.98000000001</v>
      </c>
      <c r="H642" s="160">
        <v>142132.12</v>
      </c>
      <c r="I642" s="160">
        <v>205899.79</v>
      </c>
      <c r="J642" s="5" t="s">
        <v>2322</v>
      </c>
      <c r="K642" s="57" t="s">
        <v>2</v>
      </c>
      <c r="L642" s="62" t="s">
        <v>2</v>
      </c>
    </row>
    <row r="643" spans="1:12" ht="135" x14ac:dyDescent="0.25">
      <c r="A643" s="155" t="s">
        <v>3125</v>
      </c>
      <c r="B643" s="155" t="s">
        <v>1710</v>
      </c>
      <c r="C643" s="154">
        <v>55.7</v>
      </c>
      <c r="D643" s="155" t="s">
        <v>1711</v>
      </c>
      <c r="E643" s="155" t="s">
        <v>3110</v>
      </c>
      <c r="F643" s="155" t="s">
        <v>4682</v>
      </c>
      <c r="G643" s="160">
        <v>51227.97</v>
      </c>
      <c r="H643" s="160">
        <v>0</v>
      </c>
      <c r="I643" s="160">
        <v>39950.71</v>
      </c>
      <c r="J643" s="5" t="s">
        <v>2322</v>
      </c>
      <c r="K643" s="57" t="s">
        <v>2</v>
      </c>
      <c r="L643" s="62" t="s">
        <v>2</v>
      </c>
    </row>
    <row r="644" spans="1:12" ht="135" x14ac:dyDescent="0.25">
      <c r="A644" s="155" t="s">
        <v>3126</v>
      </c>
      <c r="B644" s="155" t="s">
        <v>1712</v>
      </c>
      <c r="C644" s="154">
        <v>41.7</v>
      </c>
      <c r="D644" s="155" t="s">
        <v>1713</v>
      </c>
      <c r="E644" s="155" t="s">
        <v>1714</v>
      </c>
      <c r="F644" s="155" t="s">
        <v>4683</v>
      </c>
      <c r="G644" s="160">
        <v>16372.88</v>
      </c>
      <c r="H644" s="160">
        <v>0</v>
      </c>
      <c r="I644" s="160">
        <v>29963.040000000001</v>
      </c>
      <c r="J644" s="5" t="s">
        <v>2322</v>
      </c>
      <c r="K644" s="57" t="s">
        <v>2</v>
      </c>
      <c r="L644" s="62" t="s">
        <v>2</v>
      </c>
    </row>
    <row r="645" spans="1:12" ht="135" x14ac:dyDescent="0.25">
      <c r="A645" s="155" t="s">
        <v>3325</v>
      </c>
      <c r="B645" s="155" t="s">
        <v>1715</v>
      </c>
      <c r="C645" s="154">
        <v>36.9</v>
      </c>
      <c r="D645" s="155" t="s">
        <v>1716</v>
      </c>
      <c r="E645" s="155" t="s">
        <v>1717</v>
      </c>
      <c r="F645" s="155" t="s">
        <v>4684</v>
      </c>
      <c r="G645" s="160">
        <v>11438.14</v>
      </c>
      <c r="H645" s="160">
        <v>0</v>
      </c>
      <c r="I645" s="160">
        <v>19795.150000000001</v>
      </c>
      <c r="J645" s="5" t="s">
        <v>2322</v>
      </c>
      <c r="K645" s="57" t="s">
        <v>2</v>
      </c>
      <c r="L645" s="62" t="s">
        <v>2</v>
      </c>
    </row>
    <row r="646" spans="1:12" ht="135" x14ac:dyDescent="0.25">
      <c r="A646" s="155" t="s">
        <v>1718</v>
      </c>
      <c r="B646" s="155" t="s">
        <v>3080</v>
      </c>
      <c r="C646" s="154">
        <v>11.1</v>
      </c>
      <c r="D646" s="155" t="s">
        <v>1719</v>
      </c>
      <c r="E646" s="155" t="s">
        <v>1720</v>
      </c>
      <c r="F646" s="155" t="s">
        <v>4685</v>
      </c>
      <c r="G646" s="160">
        <v>21248.31</v>
      </c>
      <c r="H646" s="160">
        <v>0</v>
      </c>
      <c r="I646" s="160">
        <v>7847.46</v>
      </c>
      <c r="J646" s="5" t="s">
        <v>2322</v>
      </c>
      <c r="K646" s="57" t="s">
        <v>2</v>
      </c>
      <c r="L646" s="62" t="s">
        <v>2</v>
      </c>
    </row>
    <row r="647" spans="1:12" ht="135" x14ac:dyDescent="0.25">
      <c r="A647" s="155" t="s">
        <v>1721</v>
      </c>
      <c r="B647" s="155" t="s">
        <v>3078</v>
      </c>
      <c r="C647" s="154">
        <v>32.5</v>
      </c>
      <c r="D647" s="155" t="s">
        <v>3623</v>
      </c>
      <c r="E647" s="155" t="s">
        <v>3624</v>
      </c>
      <c r="F647" s="155" t="s">
        <v>4686</v>
      </c>
      <c r="G647" s="160">
        <v>15446.61</v>
      </c>
      <c r="H647" s="160">
        <v>0</v>
      </c>
      <c r="I647" s="160">
        <v>23542.38</v>
      </c>
      <c r="J647" s="5" t="s">
        <v>2322</v>
      </c>
      <c r="K647" s="57" t="s">
        <v>2</v>
      </c>
      <c r="L647" s="62" t="s">
        <v>2</v>
      </c>
    </row>
    <row r="648" spans="1:12" ht="135" x14ac:dyDescent="0.25">
      <c r="A648" s="155" t="s">
        <v>3326</v>
      </c>
      <c r="B648" s="155" t="s">
        <v>3079</v>
      </c>
      <c r="C648" s="154">
        <v>5.8</v>
      </c>
      <c r="D648" s="155" t="s">
        <v>1722</v>
      </c>
      <c r="E648" s="155" t="s">
        <v>1723</v>
      </c>
      <c r="F648" s="155" t="s">
        <v>4687</v>
      </c>
      <c r="G648" s="160">
        <v>12413.56</v>
      </c>
      <c r="H648" s="160">
        <v>0</v>
      </c>
      <c r="I648" s="160">
        <v>3210.02</v>
      </c>
      <c r="J648" s="5" t="s">
        <v>2322</v>
      </c>
      <c r="K648" s="57" t="s">
        <v>2</v>
      </c>
      <c r="L648" s="62" t="s">
        <v>2</v>
      </c>
    </row>
    <row r="649" spans="1:12" ht="135" x14ac:dyDescent="0.25">
      <c r="A649" s="155" t="s">
        <v>3107</v>
      </c>
      <c r="B649" s="155" t="s">
        <v>3106</v>
      </c>
      <c r="C649" s="154">
        <v>6.5</v>
      </c>
      <c r="D649" s="155" t="s">
        <v>1724</v>
      </c>
      <c r="E649" s="155" t="s">
        <v>3105</v>
      </c>
      <c r="F649" s="155" t="s">
        <v>4688</v>
      </c>
      <c r="G649" s="160">
        <v>48432.2</v>
      </c>
      <c r="H649" s="160">
        <v>0</v>
      </c>
      <c r="I649" s="160">
        <v>7293.62</v>
      </c>
      <c r="J649" s="5" t="s">
        <v>2322</v>
      </c>
      <c r="K649" s="57" t="s">
        <v>2</v>
      </c>
      <c r="L649" s="62" t="s">
        <v>2</v>
      </c>
    </row>
    <row r="650" spans="1:12" ht="135" x14ac:dyDescent="0.25">
      <c r="A650" s="155" t="s">
        <v>3108</v>
      </c>
      <c r="B650" s="155" t="s">
        <v>1725</v>
      </c>
      <c r="C650" s="154">
        <v>39.299999999999997</v>
      </c>
      <c r="D650" s="155" t="s">
        <v>1726</v>
      </c>
      <c r="E650" s="155" t="s">
        <v>3077</v>
      </c>
      <c r="F650" s="155" t="s">
        <v>4689</v>
      </c>
      <c r="G650" s="160">
        <v>32252.54</v>
      </c>
      <c r="H650" s="160">
        <v>0</v>
      </c>
      <c r="I650" s="160">
        <v>24610.19</v>
      </c>
      <c r="J650" s="5" t="s">
        <v>2322</v>
      </c>
      <c r="K650" s="57" t="s">
        <v>2</v>
      </c>
      <c r="L650" s="62" t="s">
        <v>2</v>
      </c>
    </row>
    <row r="651" spans="1:12" ht="135" x14ac:dyDescent="0.25">
      <c r="A651" s="155" t="s">
        <v>1727</v>
      </c>
      <c r="B651" s="155" t="s">
        <v>3075</v>
      </c>
      <c r="C651" s="154">
        <v>31.8</v>
      </c>
      <c r="D651" s="155" t="s">
        <v>1728</v>
      </c>
      <c r="E651" s="155" t="s">
        <v>3076</v>
      </c>
      <c r="F651" s="155" t="s">
        <v>4690</v>
      </c>
      <c r="G651" s="160">
        <v>15114.41</v>
      </c>
      <c r="H651" s="160">
        <v>0</v>
      </c>
      <c r="I651" s="160">
        <v>22828.98</v>
      </c>
      <c r="J651" s="5" t="s">
        <v>2322</v>
      </c>
      <c r="K651" s="57" t="s">
        <v>2</v>
      </c>
      <c r="L651" s="62" t="s">
        <v>2</v>
      </c>
    </row>
    <row r="652" spans="1:12" ht="150" x14ac:dyDescent="0.25">
      <c r="A652" s="155" t="s">
        <v>3071</v>
      </c>
      <c r="B652" s="155" t="s">
        <v>3074</v>
      </c>
      <c r="C652" s="154">
        <v>45.9</v>
      </c>
      <c r="D652" s="155" t="s">
        <v>1729</v>
      </c>
      <c r="E652" s="155" t="s">
        <v>3070</v>
      </c>
      <c r="F652" s="155" t="s">
        <v>4691</v>
      </c>
      <c r="G652" s="160">
        <v>28118.639999999999</v>
      </c>
      <c r="H652" s="160">
        <v>0</v>
      </c>
      <c r="I652" s="160">
        <v>24610.19</v>
      </c>
      <c r="J652" s="5" t="s">
        <v>2322</v>
      </c>
      <c r="K652" s="57" t="s">
        <v>2</v>
      </c>
      <c r="L652" s="62" t="s">
        <v>2</v>
      </c>
    </row>
    <row r="653" spans="1:12" ht="135" x14ac:dyDescent="0.25">
      <c r="A653" s="155" t="s">
        <v>3073</v>
      </c>
      <c r="B653" s="155" t="s">
        <v>3072</v>
      </c>
      <c r="C653" s="154">
        <v>5</v>
      </c>
      <c r="D653" s="155" t="s">
        <v>1730</v>
      </c>
      <c r="E653" s="155" t="s">
        <v>1731</v>
      </c>
      <c r="F653" s="155" t="s">
        <v>4692</v>
      </c>
      <c r="G653" s="49">
        <v>15932.2</v>
      </c>
      <c r="H653" s="49">
        <v>0</v>
      </c>
      <c r="I653" s="160">
        <v>2675.02</v>
      </c>
      <c r="J653" s="5" t="s">
        <v>2322</v>
      </c>
      <c r="K653" s="57" t="s">
        <v>2</v>
      </c>
      <c r="L653" s="62" t="s">
        <v>2</v>
      </c>
    </row>
    <row r="654" spans="1:12" ht="135" x14ac:dyDescent="0.25">
      <c r="A654" s="155" t="s">
        <v>3068</v>
      </c>
      <c r="B654" s="155" t="s">
        <v>1732</v>
      </c>
      <c r="C654" s="154">
        <v>9.8000000000000007</v>
      </c>
      <c r="D654" s="155" t="s">
        <v>1733</v>
      </c>
      <c r="E654" s="155" t="s">
        <v>1734</v>
      </c>
      <c r="F654" s="155" t="s">
        <v>4693</v>
      </c>
      <c r="G654" s="160">
        <v>31076.27</v>
      </c>
      <c r="H654" s="160">
        <v>0</v>
      </c>
      <c r="I654" s="160">
        <v>7134.05</v>
      </c>
      <c r="J654" s="5" t="s">
        <v>2322</v>
      </c>
      <c r="K654" s="57" t="s">
        <v>2</v>
      </c>
      <c r="L654" s="62" t="s">
        <v>2</v>
      </c>
    </row>
    <row r="655" spans="1:12" ht="135" x14ac:dyDescent="0.25">
      <c r="A655" s="155" t="s">
        <v>3066</v>
      </c>
      <c r="B655" s="155" t="s">
        <v>1735</v>
      </c>
      <c r="C655" s="154">
        <v>12.5</v>
      </c>
      <c r="D655" s="155" t="s">
        <v>1736</v>
      </c>
      <c r="E655" s="155" t="s">
        <v>3065</v>
      </c>
      <c r="F655" s="155" t="s">
        <v>4694</v>
      </c>
      <c r="G655" s="160">
        <v>10734.75</v>
      </c>
      <c r="H655" s="160">
        <v>0</v>
      </c>
      <c r="I655" s="160">
        <v>9274.27</v>
      </c>
      <c r="J655" s="5" t="s">
        <v>2322</v>
      </c>
      <c r="K655" s="57" t="s">
        <v>2</v>
      </c>
      <c r="L655" s="62" t="s">
        <v>2</v>
      </c>
    </row>
    <row r="656" spans="1:12" ht="135" x14ac:dyDescent="0.25">
      <c r="A656" s="155" t="s">
        <v>3067</v>
      </c>
      <c r="B656" s="155" t="s">
        <v>1737</v>
      </c>
      <c r="C656" s="154">
        <v>25.9</v>
      </c>
      <c r="D656" s="155" t="s">
        <v>1738</v>
      </c>
      <c r="E656" s="155" t="s">
        <v>3069</v>
      </c>
      <c r="F656" s="155" t="s">
        <v>4695</v>
      </c>
      <c r="G656" s="160">
        <v>8562.7099999999991</v>
      </c>
      <c r="H656" s="160">
        <v>0</v>
      </c>
      <c r="I656" s="160">
        <v>13910.1</v>
      </c>
      <c r="J656" s="5" t="s">
        <v>2322</v>
      </c>
      <c r="K656" s="57" t="s">
        <v>2</v>
      </c>
      <c r="L656" s="62" t="s">
        <v>2</v>
      </c>
    </row>
    <row r="657" spans="1:12" ht="135" x14ac:dyDescent="0.25">
      <c r="A657" s="155" t="s">
        <v>2364</v>
      </c>
      <c r="B657" s="155" t="s">
        <v>1739</v>
      </c>
      <c r="C657" s="154">
        <v>3.3</v>
      </c>
      <c r="D657" s="155" t="s">
        <v>1740</v>
      </c>
      <c r="E657" s="155" t="s">
        <v>2365</v>
      </c>
      <c r="F657" s="155" t="s">
        <v>4696</v>
      </c>
      <c r="G657" s="160">
        <v>17379.66</v>
      </c>
      <c r="H657" s="160">
        <v>0</v>
      </c>
      <c r="I657" s="160">
        <v>2140.2199999999998</v>
      </c>
      <c r="J657" s="5" t="s">
        <v>2322</v>
      </c>
      <c r="K657" s="57" t="s">
        <v>2</v>
      </c>
      <c r="L657" s="62" t="s">
        <v>2</v>
      </c>
    </row>
    <row r="658" spans="1:12" ht="135" x14ac:dyDescent="0.25">
      <c r="A658" s="155" t="s">
        <v>2363</v>
      </c>
      <c r="B658" s="155" t="s">
        <v>1741</v>
      </c>
      <c r="C658" s="154">
        <v>181.7</v>
      </c>
      <c r="D658" s="155" t="s">
        <v>1742</v>
      </c>
      <c r="E658" s="155" t="s">
        <v>2366</v>
      </c>
      <c r="F658" s="155" t="s">
        <v>4697</v>
      </c>
      <c r="G658" s="160">
        <v>239425.42</v>
      </c>
      <c r="H658" s="160">
        <v>222798.67</v>
      </c>
      <c r="I658" s="160">
        <v>183176.65</v>
      </c>
      <c r="J658" s="5" t="s">
        <v>2322</v>
      </c>
      <c r="K658" s="57" t="s">
        <v>2</v>
      </c>
      <c r="L658" s="62" t="s">
        <v>2</v>
      </c>
    </row>
    <row r="659" spans="1:12" x14ac:dyDescent="0.25">
      <c r="A659" s="15" t="s">
        <v>2051</v>
      </c>
      <c r="B659" s="15"/>
      <c r="C659" s="13"/>
      <c r="D659" s="15"/>
      <c r="E659" s="15"/>
      <c r="F659" s="15"/>
      <c r="G659" s="14">
        <f>SUM(G566:G658)</f>
        <v>9338725.8500000034</v>
      </c>
      <c r="H659" s="14">
        <f>SUM(H566:H658)</f>
        <v>6637578.0300000012</v>
      </c>
      <c r="I659" s="14">
        <f>SUM(I585:I658)</f>
        <v>6003225.3400000008</v>
      </c>
      <c r="J659" s="29"/>
      <c r="K659" s="57"/>
      <c r="L659" s="57"/>
    </row>
    <row r="660" spans="1:12" x14ac:dyDescent="0.25">
      <c r="A660" s="179" t="s">
        <v>3327</v>
      </c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</row>
    <row r="661" spans="1:12" ht="255" x14ac:dyDescent="0.25">
      <c r="A661" s="155" t="s">
        <v>657</v>
      </c>
      <c r="B661" s="156" t="s">
        <v>658</v>
      </c>
      <c r="C661" s="154">
        <v>590</v>
      </c>
      <c r="D661" s="156" t="s">
        <v>659</v>
      </c>
      <c r="E661" s="156" t="s">
        <v>3328</v>
      </c>
      <c r="F661" s="156" t="s">
        <v>4698</v>
      </c>
      <c r="G661" s="157">
        <v>143245.63</v>
      </c>
      <c r="H661" s="157">
        <v>137277.13</v>
      </c>
      <c r="I661" s="160">
        <v>512757.52</v>
      </c>
      <c r="J661" s="5" t="s">
        <v>2806</v>
      </c>
      <c r="K661" s="62" t="s">
        <v>2</v>
      </c>
      <c r="L661" s="62" t="s">
        <v>2</v>
      </c>
    </row>
    <row r="662" spans="1:12" ht="120" x14ac:dyDescent="0.25">
      <c r="A662" s="155" t="s">
        <v>660</v>
      </c>
      <c r="B662" s="156" t="s">
        <v>661</v>
      </c>
      <c r="C662" s="154">
        <v>26</v>
      </c>
      <c r="D662" s="156" t="s">
        <v>662</v>
      </c>
      <c r="E662" s="156" t="s">
        <v>3329</v>
      </c>
      <c r="F662" s="156" t="s">
        <v>4699</v>
      </c>
      <c r="G662" s="157">
        <v>2198.29</v>
      </c>
      <c r="H662" s="157">
        <v>0</v>
      </c>
      <c r="I662" s="160">
        <v>22596.09</v>
      </c>
      <c r="J662" s="5" t="s">
        <v>2806</v>
      </c>
      <c r="K662" s="62" t="s">
        <v>2</v>
      </c>
      <c r="L662" s="62" t="s">
        <v>2</v>
      </c>
    </row>
    <row r="663" spans="1:12" ht="180" x14ac:dyDescent="0.25">
      <c r="A663" s="155" t="s">
        <v>4700</v>
      </c>
      <c r="B663" s="156" t="s">
        <v>4701</v>
      </c>
      <c r="C663" s="154">
        <v>1101.06</v>
      </c>
      <c r="D663" s="156" t="s">
        <v>3813</v>
      </c>
      <c r="E663" s="156" t="s">
        <v>3813</v>
      </c>
      <c r="F663" s="156" t="s">
        <v>3813</v>
      </c>
      <c r="G663" s="157">
        <v>6317231.9199999999</v>
      </c>
      <c r="H663" s="157">
        <v>6141753.2199999997</v>
      </c>
      <c r="I663" s="160" t="s">
        <v>3813</v>
      </c>
      <c r="J663" s="109" t="s">
        <v>4702</v>
      </c>
      <c r="K663" s="108" t="s">
        <v>2</v>
      </c>
      <c r="L663" s="108" t="s">
        <v>2</v>
      </c>
    </row>
    <row r="664" spans="1:12" ht="120" x14ac:dyDescent="0.25">
      <c r="A664" s="155" t="s">
        <v>2244</v>
      </c>
      <c r="B664" s="156" t="s">
        <v>663</v>
      </c>
      <c r="C664" s="154">
        <v>7000</v>
      </c>
      <c r="D664" s="156" t="s">
        <v>2</v>
      </c>
      <c r="E664" s="156" t="s">
        <v>2</v>
      </c>
      <c r="F664" s="156" t="s">
        <v>2</v>
      </c>
      <c r="G664" s="157">
        <v>5873349.5999999996</v>
      </c>
      <c r="H664" s="157">
        <v>5465478.0999999996</v>
      </c>
      <c r="I664" s="160" t="s">
        <v>2</v>
      </c>
      <c r="J664" s="5" t="s">
        <v>2806</v>
      </c>
      <c r="K664" s="62" t="s">
        <v>2</v>
      </c>
      <c r="L664" s="62" t="s">
        <v>2</v>
      </c>
    </row>
    <row r="665" spans="1:12" ht="240" x14ac:dyDescent="0.25">
      <c r="A665" s="155" t="s">
        <v>3573</v>
      </c>
      <c r="B665" s="155" t="s">
        <v>3569</v>
      </c>
      <c r="C665" s="156">
        <v>6700</v>
      </c>
      <c r="D665" s="156" t="s">
        <v>3570</v>
      </c>
      <c r="E665" s="155" t="s">
        <v>3571</v>
      </c>
      <c r="F665" s="156" t="s">
        <v>2</v>
      </c>
      <c r="G665" s="160">
        <v>38945000</v>
      </c>
      <c r="H665" s="160">
        <v>37755013.840000004</v>
      </c>
      <c r="I665" s="157">
        <v>22772749.030000001</v>
      </c>
      <c r="J665" s="110" t="s">
        <v>3572</v>
      </c>
      <c r="K665" s="108" t="s">
        <v>2</v>
      </c>
      <c r="L665" s="108" t="s">
        <v>2</v>
      </c>
    </row>
    <row r="666" spans="1:12" ht="150" x14ac:dyDescent="0.25">
      <c r="A666" s="155" t="s">
        <v>4703</v>
      </c>
      <c r="B666" s="156" t="s">
        <v>4704</v>
      </c>
      <c r="C666" s="154">
        <v>732</v>
      </c>
      <c r="D666" s="156" t="s">
        <v>3813</v>
      </c>
      <c r="E666" s="156" t="s">
        <v>3813</v>
      </c>
      <c r="F666" s="156" t="s">
        <v>3813</v>
      </c>
      <c r="G666" s="157">
        <v>3854587.22</v>
      </c>
      <c r="H666" s="157">
        <v>3758222.51</v>
      </c>
      <c r="I666" s="160" t="s">
        <v>3813</v>
      </c>
      <c r="J666" s="109" t="s">
        <v>4705</v>
      </c>
      <c r="K666" s="108" t="s">
        <v>2</v>
      </c>
      <c r="L666" s="108" t="s">
        <v>2</v>
      </c>
    </row>
    <row r="667" spans="1:12" ht="315" x14ac:dyDescent="0.25">
      <c r="A667" s="155" t="s">
        <v>4706</v>
      </c>
      <c r="B667" s="156" t="s">
        <v>4707</v>
      </c>
      <c r="C667" s="154">
        <v>447</v>
      </c>
      <c r="D667" s="156" t="s">
        <v>4708</v>
      </c>
      <c r="E667" s="156" t="s">
        <v>4709</v>
      </c>
      <c r="F667" s="156" t="s">
        <v>4710</v>
      </c>
      <c r="G667" s="157">
        <v>573242.4</v>
      </c>
      <c r="H667" s="157">
        <v>571650.06000000006</v>
      </c>
      <c r="I667" s="160">
        <v>388479</v>
      </c>
      <c r="J667" s="109" t="s">
        <v>4711</v>
      </c>
      <c r="K667" s="108" t="s">
        <v>2</v>
      </c>
      <c r="L667" s="108" t="s">
        <v>2</v>
      </c>
    </row>
    <row r="668" spans="1:12" ht="135" x14ac:dyDescent="0.25">
      <c r="A668" s="155" t="s">
        <v>4712</v>
      </c>
      <c r="B668" s="156" t="s">
        <v>4713</v>
      </c>
      <c r="C668" s="154">
        <v>2254</v>
      </c>
      <c r="D668" s="156" t="s">
        <v>4714</v>
      </c>
      <c r="E668" s="156" t="s">
        <v>4715</v>
      </c>
      <c r="F668" s="156" t="s">
        <v>4716</v>
      </c>
      <c r="G668" s="157">
        <v>2890581.6</v>
      </c>
      <c r="H668" s="157">
        <v>2882552.21</v>
      </c>
      <c r="I668" s="160">
        <v>1958907.55</v>
      </c>
      <c r="J668" s="109" t="s">
        <v>4711</v>
      </c>
      <c r="K668" s="108" t="s">
        <v>2</v>
      </c>
      <c r="L668" s="108" t="s">
        <v>2</v>
      </c>
    </row>
    <row r="669" spans="1:12" ht="120" x14ac:dyDescent="0.25">
      <c r="A669" s="155" t="s">
        <v>2245</v>
      </c>
      <c r="B669" s="156" t="s">
        <v>664</v>
      </c>
      <c r="C669" s="154">
        <v>117</v>
      </c>
      <c r="D669" s="156" t="s">
        <v>665</v>
      </c>
      <c r="E669" s="156" t="s">
        <v>3330</v>
      </c>
      <c r="F669" s="156" t="s">
        <v>4717</v>
      </c>
      <c r="G669" s="157">
        <v>9289.6</v>
      </c>
      <c r="H669" s="157">
        <v>0</v>
      </c>
      <c r="I669" s="160">
        <v>73562.19</v>
      </c>
      <c r="J669" s="5" t="s">
        <v>2806</v>
      </c>
      <c r="K669" s="62" t="s">
        <v>2</v>
      </c>
      <c r="L669" s="62" t="s">
        <v>2</v>
      </c>
    </row>
    <row r="670" spans="1:12" ht="120" x14ac:dyDescent="0.25">
      <c r="A670" s="155" t="s">
        <v>666</v>
      </c>
      <c r="B670" s="156" t="s">
        <v>667</v>
      </c>
      <c r="C670" s="154">
        <v>2150</v>
      </c>
      <c r="D670" s="156" t="s">
        <v>668</v>
      </c>
      <c r="E670" s="156" t="s">
        <v>3331</v>
      </c>
      <c r="F670" s="156" t="s">
        <v>4718</v>
      </c>
      <c r="G670" s="157">
        <v>1076583</v>
      </c>
      <c r="H670" s="157">
        <v>1044541.75</v>
      </c>
      <c r="I670" s="160">
        <v>3605892.64</v>
      </c>
      <c r="J670" s="5" t="s">
        <v>2806</v>
      </c>
      <c r="K670" s="62" t="s">
        <v>2</v>
      </c>
      <c r="L670" s="62" t="s">
        <v>2</v>
      </c>
    </row>
    <row r="671" spans="1:12" ht="120" x14ac:dyDescent="0.25">
      <c r="A671" s="155" t="s">
        <v>669</v>
      </c>
      <c r="B671" s="156" t="s">
        <v>670</v>
      </c>
      <c r="C671" s="154">
        <v>148</v>
      </c>
      <c r="D671" s="156" t="s">
        <v>671</v>
      </c>
      <c r="E671" s="156" t="s">
        <v>3332</v>
      </c>
      <c r="F671" s="156" t="s">
        <v>4719</v>
      </c>
      <c r="G671" s="157">
        <v>59221.2</v>
      </c>
      <c r="H671" s="157">
        <v>0</v>
      </c>
      <c r="I671" s="160">
        <v>108359.05</v>
      </c>
      <c r="J671" s="5" t="s">
        <v>2806</v>
      </c>
      <c r="K671" s="62" t="s">
        <v>2</v>
      </c>
      <c r="L671" s="62" t="s">
        <v>2</v>
      </c>
    </row>
    <row r="672" spans="1:12" ht="120" x14ac:dyDescent="0.25">
      <c r="A672" s="155" t="s">
        <v>672</v>
      </c>
      <c r="B672" s="156" t="s">
        <v>673</v>
      </c>
      <c r="C672" s="154">
        <v>1194</v>
      </c>
      <c r="D672" s="156" t="s">
        <v>674</v>
      </c>
      <c r="E672" s="156" t="s">
        <v>3333</v>
      </c>
      <c r="F672" s="156" t="s">
        <v>4720</v>
      </c>
      <c r="G672" s="157">
        <v>177189.83</v>
      </c>
      <c r="H672" s="157">
        <v>169806.83</v>
      </c>
      <c r="I672" s="160">
        <v>1037682.17</v>
      </c>
      <c r="J672" s="5" t="s">
        <v>2806</v>
      </c>
      <c r="K672" s="62" t="s">
        <v>2</v>
      </c>
      <c r="L672" s="62" t="s">
        <v>2</v>
      </c>
    </row>
    <row r="673" spans="1:12" ht="120" x14ac:dyDescent="0.25">
      <c r="A673" s="155" t="s">
        <v>675</v>
      </c>
      <c r="B673" s="156" t="s">
        <v>676</v>
      </c>
      <c r="C673" s="154">
        <v>589</v>
      </c>
      <c r="D673" s="156" t="s">
        <v>677</v>
      </c>
      <c r="E673" s="156" t="s">
        <v>3334</v>
      </c>
      <c r="F673" s="156" t="s">
        <v>4721</v>
      </c>
      <c r="G673" s="160">
        <v>55810</v>
      </c>
      <c r="H673" s="157">
        <v>0</v>
      </c>
      <c r="I673" s="160">
        <v>511888.44</v>
      </c>
      <c r="J673" s="5" t="s">
        <v>2806</v>
      </c>
      <c r="K673" s="62" t="s">
        <v>2</v>
      </c>
      <c r="L673" s="62" t="s">
        <v>2</v>
      </c>
    </row>
    <row r="674" spans="1:12" ht="120" x14ac:dyDescent="0.25">
      <c r="A674" s="155" t="s">
        <v>678</v>
      </c>
      <c r="B674" s="156" t="s">
        <v>679</v>
      </c>
      <c r="C674" s="154">
        <v>177</v>
      </c>
      <c r="D674" s="156" t="s">
        <v>680</v>
      </c>
      <c r="E674" s="156" t="s">
        <v>3335</v>
      </c>
      <c r="F674" s="156" t="s">
        <v>4722</v>
      </c>
      <c r="G674" s="160">
        <v>16653</v>
      </c>
      <c r="H674" s="157">
        <v>0</v>
      </c>
      <c r="I674" s="160">
        <v>153827.26</v>
      </c>
      <c r="J674" s="5" t="s">
        <v>2806</v>
      </c>
      <c r="K674" s="62" t="s">
        <v>2</v>
      </c>
      <c r="L674" s="62" t="s">
        <v>2</v>
      </c>
    </row>
    <row r="675" spans="1:12" ht="120" x14ac:dyDescent="0.25">
      <c r="A675" s="155" t="s">
        <v>681</v>
      </c>
      <c r="B675" s="155" t="s">
        <v>682</v>
      </c>
      <c r="C675" s="154">
        <v>352</v>
      </c>
      <c r="D675" s="156" t="s">
        <v>683</v>
      </c>
      <c r="E675" s="156" t="s">
        <v>3336</v>
      </c>
      <c r="F675" s="156" t="s">
        <v>4723</v>
      </c>
      <c r="G675" s="160">
        <v>29255</v>
      </c>
      <c r="H675" s="157">
        <v>0</v>
      </c>
      <c r="I675" s="160">
        <v>305916.34999999998</v>
      </c>
      <c r="J675" s="5" t="s">
        <v>2806</v>
      </c>
      <c r="K675" s="62" t="s">
        <v>2</v>
      </c>
      <c r="L675" s="62" t="s">
        <v>2</v>
      </c>
    </row>
    <row r="676" spans="1:12" ht="120" x14ac:dyDescent="0.25">
      <c r="A676" s="155" t="s">
        <v>684</v>
      </c>
      <c r="B676" s="155" t="s">
        <v>685</v>
      </c>
      <c r="C676" s="154">
        <v>1934</v>
      </c>
      <c r="D676" s="156" t="s">
        <v>686</v>
      </c>
      <c r="E676" s="156" t="s">
        <v>3337</v>
      </c>
      <c r="F676" s="156" t="s">
        <v>4724</v>
      </c>
      <c r="G676" s="157">
        <v>383184.85</v>
      </c>
      <c r="H676" s="157">
        <v>367218.85</v>
      </c>
      <c r="I676" s="160">
        <v>1600763.6</v>
      </c>
      <c r="J676" s="5" t="s">
        <v>2806</v>
      </c>
      <c r="K676" s="62" t="s">
        <v>2</v>
      </c>
      <c r="L676" s="62" t="s">
        <v>2</v>
      </c>
    </row>
    <row r="677" spans="1:12" ht="120" x14ac:dyDescent="0.25">
      <c r="A677" s="155" t="s">
        <v>687</v>
      </c>
      <c r="B677" s="155" t="s">
        <v>688</v>
      </c>
      <c r="C677" s="154">
        <v>112</v>
      </c>
      <c r="D677" s="156" t="s">
        <v>689</v>
      </c>
      <c r="E677" s="156" t="s">
        <v>3338</v>
      </c>
      <c r="F677" s="156" t="s">
        <v>4725</v>
      </c>
      <c r="G677" s="160">
        <v>9812</v>
      </c>
      <c r="H677" s="157">
        <v>0</v>
      </c>
      <c r="I677" s="160">
        <v>97337.02</v>
      </c>
      <c r="J677" s="5" t="s">
        <v>2806</v>
      </c>
      <c r="K677" s="62" t="s">
        <v>2</v>
      </c>
      <c r="L677" s="62" t="s">
        <v>2</v>
      </c>
    </row>
    <row r="678" spans="1:12" ht="120" x14ac:dyDescent="0.25">
      <c r="A678" s="155" t="s">
        <v>3035</v>
      </c>
      <c r="B678" s="155" t="s">
        <v>690</v>
      </c>
      <c r="C678" s="154">
        <v>463</v>
      </c>
      <c r="D678" s="156" t="s">
        <v>691</v>
      </c>
      <c r="E678" s="156" t="s">
        <v>3339</v>
      </c>
      <c r="F678" s="156" t="s">
        <v>4726</v>
      </c>
      <c r="G678" s="160">
        <v>18003</v>
      </c>
      <c r="H678" s="157">
        <v>0</v>
      </c>
      <c r="I678" s="160">
        <v>402384.29</v>
      </c>
      <c r="J678" s="5" t="s">
        <v>2806</v>
      </c>
      <c r="K678" s="62" t="s">
        <v>2</v>
      </c>
      <c r="L678" s="62" t="s">
        <v>2</v>
      </c>
    </row>
    <row r="679" spans="1:12" ht="120" x14ac:dyDescent="0.25">
      <c r="A679" s="155" t="s">
        <v>694</v>
      </c>
      <c r="B679" s="155" t="s">
        <v>2240</v>
      </c>
      <c r="C679" s="154">
        <v>269</v>
      </c>
      <c r="D679" s="156" t="s">
        <v>695</v>
      </c>
      <c r="E679" s="156" t="s">
        <v>3340</v>
      </c>
      <c r="F679" s="156" t="s">
        <v>4727</v>
      </c>
      <c r="G679" s="160">
        <v>21064.639999999999</v>
      </c>
      <c r="H679" s="157">
        <v>0</v>
      </c>
      <c r="I679" s="160">
        <v>196949.89</v>
      </c>
      <c r="J679" s="5" t="s">
        <v>2806</v>
      </c>
      <c r="K679" s="62" t="s">
        <v>2</v>
      </c>
      <c r="L679" s="62" t="s">
        <v>2</v>
      </c>
    </row>
    <row r="680" spans="1:12" ht="120" x14ac:dyDescent="0.25">
      <c r="A680" s="155" t="s">
        <v>696</v>
      </c>
      <c r="B680" s="155" t="s">
        <v>697</v>
      </c>
      <c r="C680" s="154">
        <v>753</v>
      </c>
      <c r="D680" s="156" t="s">
        <v>698</v>
      </c>
      <c r="E680" s="156" t="s">
        <v>3341</v>
      </c>
      <c r="F680" s="156" t="s">
        <v>4728</v>
      </c>
      <c r="G680" s="157">
        <v>463551.04</v>
      </c>
      <c r="H680" s="157">
        <v>439407.79</v>
      </c>
      <c r="I680" s="160">
        <v>551313.26</v>
      </c>
      <c r="J680" s="5" t="s">
        <v>2806</v>
      </c>
      <c r="K680" s="62" t="s">
        <v>2</v>
      </c>
      <c r="L680" s="62" t="s">
        <v>2</v>
      </c>
    </row>
    <row r="681" spans="1:12" ht="120" x14ac:dyDescent="0.25">
      <c r="A681" s="155" t="s">
        <v>699</v>
      </c>
      <c r="B681" s="155" t="s">
        <v>700</v>
      </c>
      <c r="C681" s="154">
        <v>101</v>
      </c>
      <c r="D681" s="156" t="s">
        <v>701</v>
      </c>
      <c r="E681" s="156" t="s">
        <v>3342</v>
      </c>
      <c r="F681" s="156" t="s">
        <v>4729</v>
      </c>
      <c r="G681" s="157">
        <v>163868.54</v>
      </c>
      <c r="H681" s="157">
        <v>152488.79</v>
      </c>
      <c r="I681" s="160">
        <v>87777.14</v>
      </c>
      <c r="J681" s="5" t="s">
        <v>2806</v>
      </c>
      <c r="K681" s="62" t="s">
        <v>2</v>
      </c>
      <c r="L681" s="62" t="s">
        <v>2</v>
      </c>
    </row>
    <row r="682" spans="1:12" ht="120" x14ac:dyDescent="0.25">
      <c r="A682" s="155" t="s">
        <v>702</v>
      </c>
      <c r="B682" s="155" t="s">
        <v>700</v>
      </c>
      <c r="C682" s="154">
        <v>155</v>
      </c>
      <c r="D682" s="156" t="s">
        <v>703</v>
      </c>
      <c r="E682" s="156" t="s">
        <v>3343</v>
      </c>
      <c r="F682" s="156" t="s">
        <v>4730</v>
      </c>
      <c r="G682" s="157">
        <v>115547.76</v>
      </c>
      <c r="H682" s="157">
        <v>107523.51</v>
      </c>
      <c r="I682" s="160">
        <v>616491.32999999996</v>
      </c>
      <c r="J682" s="5" t="s">
        <v>2806</v>
      </c>
      <c r="K682" s="62" t="s">
        <v>2</v>
      </c>
      <c r="L682" s="62" t="s">
        <v>2</v>
      </c>
    </row>
    <row r="683" spans="1:12" ht="120" x14ac:dyDescent="0.25">
      <c r="A683" s="155" t="s">
        <v>704</v>
      </c>
      <c r="B683" s="155" t="s">
        <v>700</v>
      </c>
      <c r="C683" s="154">
        <v>274</v>
      </c>
      <c r="D683" s="156" t="s">
        <v>705</v>
      </c>
      <c r="E683" s="156" t="s">
        <v>3344</v>
      </c>
      <c r="F683" s="156" t="s">
        <v>4731</v>
      </c>
      <c r="G683" s="157">
        <v>27478.639999999999</v>
      </c>
      <c r="H683" s="157">
        <v>0</v>
      </c>
      <c r="I683" s="160">
        <v>172273.84</v>
      </c>
      <c r="J683" s="5" t="s">
        <v>2806</v>
      </c>
      <c r="K683" s="62" t="s">
        <v>2</v>
      </c>
      <c r="L683" s="62" t="s">
        <v>2</v>
      </c>
    </row>
    <row r="684" spans="1:12" ht="120" x14ac:dyDescent="0.25">
      <c r="A684" s="155" t="s">
        <v>706</v>
      </c>
      <c r="B684" s="155" t="s">
        <v>3036</v>
      </c>
      <c r="C684" s="154">
        <v>165</v>
      </c>
      <c r="D684" s="156" t="s">
        <v>707</v>
      </c>
      <c r="E684" s="156" t="s">
        <v>3345</v>
      </c>
      <c r="F684" s="156" t="s">
        <v>4732</v>
      </c>
      <c r="G684" s="157">
        <v>27478.639999999999</v>
      </c>
      <c r="H684" s="157">
        <v>0</v>
      </c>
      <c r="I684" s="160">
        <v>103741.55</v>
      </c>
      <c r="J684" s="5" t="s">
        <v>2806</v>
      </c>
      <c r="K684" s="62" t="s">
        <v>2</v>
      </c>
      <c r="L684" s="62" t="s">
        <v>2</v>
      </c>
    </row>
    <row r="685" spans="1:12" ht="120" x14ac:dyDescent="0.25">
      <c r="A685" s="155" t="s">
        <v>708</v>
      </c>
      <c r="B685" s="155" t="s">
        <v>709</v>
      </c>
      <c r="C685" s="154">
        <v>74</v>
      </c>
      <c r="D685" s="156" t="s">
        <v>710</v>
      </c>
      <c r="E685" s="156" t="s">
        <v>3346</v>
      </c>
      <c r="F685" s="156" t="s">
        <v>4733</v>
      </c>
      <c r="G685" s="157">
        <v>133147.97</v>
      </c>
      <c r="H685" s="157">
        <v>123901.47</v>
      </c>
      <c r="I685" s="160">
        <v>64311.96</v>
      </c>
      <c r="J685" s="5" t="s">
        <v>2806</v>
      </c>
      <c r="K685" s="62" t="s">
        <v>2</v>
      </c>
      <c r="L685" s="62" t="s">
        <v>2</v>
      </c>
    </row>
    <row r="686" spans="1:12" ht="120" x14ac:dyDescent="0.25">
      <c r="A686" s="155" t="s">
        <v>711</v>
      </c>
      <c r="B686" s="155" t="s">
        <v>712</v>
      </c>
      <c r="C686" s="154">
        <v>596</v>
      </c>
      <c r="D686" s="156" t="s">
        <v>713</v>
      </c>
      <c r="E686" s="156" t="s">
        <v>3347</v>
      </c>
      <c r="F686" s="156" t="s">
        <v>4734</v>
      </c>
      <c r="G686" s="157">
        <v>175846.69</v>
      </c>
      <c r="H686" s="157">
        <v>163635.19</v>
      </c>
      <c r="I686" s="160">
        <v>517972.01</v>
      </c>
      <c r="J686" s="5" t="s">
        <v>2806</v>
      </c>
      <c r="K686" s="62" t="s">
        <v>2</v>
      </c>
      <c r="L686" s="62" t="s">
        <v>2</v>
      </c>
    </row>
    <row r="687" spans="1:12" ht="120" x14ac:dyDescent="0.25">
      <c r="A687" s="155" t="s">
        <v>714</v>
      </c>
      <c r="B687" s="155" t="s">
        <v>715</v>
      </c>
      <c r="C687" s="154">
        <v>868</v>
      </c>
      <c r="D687" s="156" t="s">
        <v>716</v>
      </c>
      <c r="E687" s="156" t="s">
        <v>3348</v>
      </c>
      <c r="F687" s="156" t="s">
        <v>4075</v>
      </c>
      <c r="G687" s="157">
        <v>133238.78</v>
      </c>
      <c r="H687" s="157">
        <v>123986.03</v>
      </c>
      <c r="I687" s="160">
        <v>754361.91</v>
      </c>
      <c r="J687" s="5" t="s">
        <v>2806</v>
      </c>
      <c r="K687" s="62" t="s">
        <v>2</v>
      </c>
      <c r="L687" s="62" t="s">
        <v>2</v>
      </c>
    </row>
    <row r="688" spans="1:12" ht="120" x14ac:dyDescent="0.25">
      <c r="A688" s="155" t="s">
        <v>717</v>
      </c>
      <c r="B688" s="155" t="s">
        <v>718</v>
      </c>
      <c r="C688" s="154">
        <v>588</v>
      </c>
      <c r="D688" s="156" t="s">
        <v>719</v>
      </c>
      <c r="E688" s="156" t="s">
        <v>3349</v>
      </c>
      <c r="F688" s="156" t="s">
        <v>4735</v>
      </c>
      <c r="G688" s="157">
        <v>77243.02</v>
      </c>
      <c r="H688" s="157">
        <v>0</v>
      </c>
      <c r="I688" s="160">
        <v>511019.36</v>
      </c>
      <c r="J688" s="5" t="s">
        <v>2806</v>
      </c>
      <c r="K688" s="62" t="s">
        <v>2</v>
      </c>
      <c r="L688" s="62" t="s">
        <v>2</v>
      </c>
    </row>
    <row r="689" spans="1:12" ht="120" x14ac:dyDescent="0.25">
      <c r="A689" s="155" t="s">
        <v>720</v>
      </c>
      <c r="B689" s="155" t="s">
        <v>721</v>
      </c>
      <c r="C689" s="154">
        <v>160</v>
      </c>
      <c r="D689" s="156" t="s">
        <v>722</v>
      </c>
      <c r="E689" s="156" t="s">
        <v>3350</v>
      </c>
      <c r="F689" s="156" t="s">
        <v>4736</v>
      </c>
      <c r="G689" s="157">
        <v>21961</v>
      </c>
      <c r="H689" s="157">
        <v>0</v>
      </c>
      <c r="I689" s="160">
        <v>139052.89000000001</v>
      </c>
      <c r="J689" s="5" t="s">
        <v>2806</v>
      </c>
      <c r="K689" s="62" t="s">
        <v>2</v>
      </c>
      <c r="L689" s="62" t="s">
        <v>2</v>
      </c>
    </row>
    <row r="690" spans="1:12" ht="120" x14ac:dyDescent="0.25">
      <c r="A690" s="155" t="s">
        <v>723</v>
      </c>
      <c r="B690" s="155" t="s">
        <v>724</v>
      </c>
      <c r="C690" s="154">
        <v>121</v>
      </c>
      <c r="D690" s="156" t="s">
        <v>725</v>
      </c>
      <c r="E690" s="156" t="s">
        <v>3351</v>
      </c>
      <c r="F690" s="156" t="s">
        <v>4737</v>
      </c>
      <c r="G690" s="157">
        <v>41199.379999999997</v>
      </c>
      <c r="H690" s="157">
        <v>0</v>
      </c>
      <c r="I690" s="160">
        <v>105158.75</v>
      </c>
      <c r="J690" s="5" t="s">
        <v>2806</v>
      </c>
      <c r="K690" s="62" t="s">
        <v>2</v>
      </c>
      <c r="L690" s="62" t="s">
        <v>2</v>
      </c>
    </row>
    <row r="691" spans="1:12" ht="135" x14ac:dyDescent="0.25">
      <c r="A691" s="155" t="s">
        <v>1743</v>
      </c>
      <c r="B691" s="155" t="s">
        <v>1744</v>
      </c>
      <c r="C691" s="154">
        <v>200</v>
      </c>
      <c r="D691" s="155" t="s">
        <v>1745</v>
      </c>
      <c r="E691" s="155" t="s">
        <v>3352</v>
      </c>
      <c r="F691" s="156" t="s">
        <v>4738</v>
      </c>
      <c r="G691" s="160">
        <v>216102</v>
      </c>
      <c r="H691" s="160">
        <v>207097.75</v>
      </c>
      <c r="I691" s="160">
        <v>194670.13</v>
      </c>
      <c r="J691" s="5" t="s">
        <v>2367</v>
      </c>
      <c r="K691" s="61" t="s">
        <v>2</v>
      </c>
      <c r="L691" s="62" t="s">
        <v>2</v>
      </c>
    </row>
    <row r="692" spans="1:12" ht="120" x14ac:dyDescent="0.25">
      <c r="A692" s="155" t="s">
        <v>726</v>
      </c>
      <c r="B692" s="155" t="s">
        <v>727</v>
      </c>
      <c r="C692" s="154">
        <v>161</v>
      </c>
      <c r="D692" s="156" t="s">
        <v>728</v>
      </c>
      <c r="E692" s="156" t="s">
        <v>3353</v>
      </c>
      <c r="F692" s="156" t="s">
        <v>4739</v>
      </c>
      <c r="G692" s="157">
        <v>43337.42</v>
      </c>
      <c r="H692" s="157">
        <v>0</v>
      </c>
      <c r="I692" s="160">
        <v>139921.97</v>
      </c>
      <c r="J692" s="5" t="s">
        <v>2806</v>
      </c>
      <c r="K692" s="62" t="s">
        <v>2</v>
      </c>
      <c r="L692" s="62" t="s">
        <v>2</v>
      </c>
    </row>
    <row r="693" spans="1:12" ht="120" x14ac:dyDescent="0.25">
      <c r="A693" s="155" t="s">
        <v>729</v>
      </c>
      <c r="B693" s="155" t="s">
        <v>730</v>
      </c>
      <c r="C693" s="154">
        <v>1055</v>
      </c>
      <c r="D693" s="156" t="s">
        <v>731</v>
      </c>
      <c r="E693" s="156" t="s">
        <v>3354</v>
      </c>
      <c r="F693" s="156" t="s">
        <v>4740</v>
      </c>
      <c r="G693" s="157">
        <v>623506.5</v>
      </c>
      <c r="H693" s="157">
        <v>580207.5</v>
      </c>
      <c r="I693" s="160">
        <v>916879.98</v>
      </c>
      <c r="J693" s="5" t="s">
        <v>2806</v>
      </c>
      <c r="K693" s="62" t="s">
        <v>2</v>
      </c>
      <c r="L693" s="62" t="s">
        <v>2</v>
      </c>
    </row>
    <row r="694" spans="1:12" ht="120" x14ac:dyDescent="0.25">
      <c r="A694" s="155" t="s">
        <v>732</v>
      </c>
      <c r="B694" s="155" t="s">
        <v>733</v>
      </c>
      <c r="C694" s="154">
        <v>172</v>
      </c>
      <c r="D694" s="156" t="s">
        <v>734</v>
      </c>
      <c r="E694" s="156" t="s">
        <v>3355</v>
      </c>
      <c r="F694" s="156" t="s">
        <v>4741</v>
      </c>
      <c r="G694" s="157">
        <v>62332</v>
      </c>
      <c r="H694" s="157">
        <v>0</v>
      </c>
      <c r="I694" s="160">
        <v>149481.85</v>
      </c>
      <c r="J694" s="5" t="s">
        <v>2806</v>
      </c>
      <c r="K694" s="62" t="s">
        <v>2</v>
      </c>
      <c r="L694" s="62" t="s">
        <v>2</v>
      </c>
    </row>
    <row r="695" spans="1:12" ht="120" x14ac:dyDescent="0.25">
      <c r="A695" s="155" t="s">
        <v>735</v>
      </c>
      <c r="B695" s="155" t="s">
        <v>736</v>
      </c>
      <c r="C695" s="154">
        <v>310</v>
      </c>
      <c r="D695" s="156" t="s">
        <v>737</v>
      </c>
      <c r="E695" s="156" t="s">
        <v>3356</v>
      </c>
      <c r="F695" s="156" t="s">
        <v>4742</v>
      </c>
      <c r="G695" s="157">
        <v>825698</v>
      </c>
      <c r="H695" s="157">
        <v>768357.75</v>
      </c>
      <c r="I695" s="160">
        <v>519919.4</v>
      </c>
      <c r="J695" s="5" t="s">
        <v>2806</v>
      </c>
      <c r="K695" s="62" t="s">
        <v>2</v>
      </c>
      <c r="L695" s="62" t="s">
        <v>2</v>
      </c>
    </row>
    <row r="696" spans="1:12" ht="120" x14ac:dyDescent="0.25">
      <c r="A696" s="155" t="s">
        <v>738</v>
      </c>
      <c r="B696" s="155" t="s">
        <v>739</v>
      </c>
      <c r="C696" s="154">
        <v>1214</v>
      </c>
      <c r="D696" s="156" t="s">
        <v>740</v>
      </c>
      <c r="E696" s="156" t="s">
        <v>3357</v>
      </c>
      <c r="F696" s="156" t="s">
        <v>4743</v>
      </c>
      <c r="G696" s="157">
        <v>208509.6</v>
      </c>
      <c r="H696" s="157">
        <v>194029.85</v>
      </c>
      <c r="I696" s="160">
        <v>888837.05</v>
      </c>
      <c r="J696" s="5" t="s">
        <v>2806</v>
      </c>
      <c r="K696" s="62" t="s">
        <v>2</v>
      </c>
      <c r="L696" s="62" t="s">
        <v>2</v>
      </c>
    </row>
    <row r="697" spans="1:12" ht="135" x14ac:dyDescent="0.25">
      <c r="A697" s="155" t="s">
        <v>1746</v>
      </c>
      <c r="B697" s="155" t="s">
        <v>1747</v>
      </c>
      <c r="C697" s="154">
        <v>630</v>
      </c>
      <c r="D697" s="155" t="s">
        <v>1748</v>
      </c>
      <c r="E697" s="155" t="s">
        <v>3358</v>
      </c>
      <c r="F697" s="156" t="s">
        <v>4744</v>
      </c>
      <c r="G697" s="160">
        <v>134746</v>
      </c>
      <c r="H697" s="160">
        <v>125388.75</v>
      </c>
      <c r="I697" s="160">
        <v>410602.1</v>
      </c>
      <c r="J697" s="5" t="s">
        <v>2367</v>
      </c>
      <c r="K697" s="61" t="s">
        <v>2</v>
      </c>
      <c r="L697" s="62" t="s">
        <v>2</v>
      </c>
    </row>
    <row r="698" spans="1:12" ht="120" x14ac:dyDescent="0.25">
      <c r="A698" s="155" t="s">
        <v>741</v>
      </c>
      <c r="B698" s="155" t="s">
        <v>742</v>
      </c>
      <c r="C698" s="154">
        <v>172</v>
      </c>
      <c r="D698" s="156" t="s">
        <v>743</v>
      </c>
      <c r="E698" s="156" t="s">
        <v>3359</v>
      </c>
      <c r="F698" s="156" t="s">
        <v>4745</v>
      </c>
      <c r="G698" s="157">
        <v>118415.81</v>
      </c>
      <c r="H698" s="157">
        <v>110192.56</v>
      </c>
      <c r="I698" s="160">
        <v>149481.85</v>
      </c>
      <c r="J698" s="5" t="s">
        <v>2806</v>
      </c>
      <c r="K698" s="62" t="s">
        <v>2</v>
      </c>
      <c r="L698" s="62" t="s">
        <v>2</v>
      </c>
    </row>
    <row r="699" spans="1:12" ht="120" x14ac:dyDescent="0.25">
      <c r="A699" s="155" t="s">
        <v>744</v>
      </c>
      <c r="B699" s="155" t="s">
        <v>745</v>
      </c>
      <c r="C699" s="154">
        <v>8353</v>
      </c>
      <c r="D699" s="156" t="s">
        <v>746</v>
      </c>
      <c r="E699" s="156" t="s">
        <v>3360</v>
      </c>
      <c r="F699" s="156" t="s">
        <v>4746</v>
      </c>
      <c r="G699" s="157">
        <v>16058635</v>
      </c>
      <c r="H699" s="157">
        <v>9533545.1400000006</v>
      </c>
      <c r="I699" s="160">
        <v>13400130.34</v>
      </c>
      <c r="J699" s="5" t="s">
        <v>2806</v>
      </c>
      <c r="K699" s="62" t="s">
        <v>2</v>
      </c>
      <c r="L699" s="62" t="s">
        <v>2</v>
      </c>
    </row>
    <row r="700" spans="1:12" ht="180" x14ac:dyDescent="0.25">
      <c r="A700" s="155" t="s">
        <v>747</v>
      </c>
      <c r="B700" s="155" t="s">
        <v>748</v>
      </c>
      <c r="C700" s="154">
        <v>265</v>
      </c>
      <c r="D700" s="156" t="s">
        <v>749</v>
      </c>
      <c r="E700" s="156" t="s">
        <v>3361</v>
      </c>
      <c r="F700" s="156" t="s">
        <v>4747</v>
      </c>
      <c r="G700" s="157">
        <v>153408</v>
      </c>
      <c r="H700" s="157">
        <v>142754.75</v>
      </c>
      <c r="I700" s="160">
        <v>230306.34</v>
      </c>
      <c r="J700" s="5" t="s">
        <v>2806</v>
      </c>
      <c r="K700" s="62" t="s">
        <v>2</v>
      </c>
      <c r="L700" s="62" t="s">
        <v>2</v>
      </c>
    </row>
    <row r="701" spans="1:12" ht="135" x14ac:dyDescent="0.25">
      <c r="A701" s="155" t="s">
        <v>750</v>
      </c>
      <c r="B701" s="155" t="s">
        <v>751</v>
      </c>
      <c r="C701" s="154">
        <v>79</v>
      </c>
      <c r="D701" s="156" t="s">
        <v>752</v>
      </c>
      <c r="E701" s="156" t="s">
        <v>3362</v>
      </c>
      <c r="F701" s="156" t="s">
        <v>4748</v>
      </c>
      <c r="G701" s="157">
        <v>23798</v>
      </c>
      <c r="H701" s="157">
        <v>0</v>
      </c>
      <c r="I701" s="160">
        <v>68657.36</v>
      </c>
      <c r="J701" s="5" t="s">
        <v>2806</v>
      </c>
      <c r="K701" s="62" t="s">
        <v>2</v>
      </c>
      <c r="L701" s="62" t="s">
        <v>2</v>
      </c>
    </row>
    <row r="702" spans="1:12" ht="120" x14ac:dyDescent="0.25">
      <c r="A702" s="155" t="s">
        <v>753</v>
      </c>
      <c r="B702" s="155" t="s">
        <v>754</v>
      </c>
      <c r="C702" s="154">
        <v>145</v>
      </c>
      <c r="D702" s="156" t="s">
        <v>755</v>
      </c>
      <c r="E702" s="156" t="s">
        <v>3363</v>
      </c>
      <c r="F702" s="156" t="s">
        <v>4749</v>
      </c>
      <c r="G702" s="157">
        <v>93220.34</v>
      </c>
      <c r="H702" s="157">
        <v>0</v>
      </c>
      <c r="I702" s="160">
        <v>126016.68</v>
      </c>
      <c r="J702" s="5" t="s">
        <v>2806</v>
      </c>
      <c r="K702" s="62" t="s">
        <v>2</v>
      </c>
      <c r="L702" s="62" t="s">
        <v>2</v>
      </c>
    </row>
    <row r="703" spans="1:12" ht="120" x14ac:dyDescent="0.25">
      <c r="A703" s="155" t="s">
        <v>756</v>
      </c>
      <c r="B703" s="155" t="s">
        <v>757</v>
      </c>
      <c r="C703" s="154">
        <v>107</v>
      </c>
      <c r="D703" s="156" t="s">
        <v>758</v>
      </c>
      <c r="E703" s="156" t="s">
        <v>3364</v>
      </c>
      <c r="F703" s="156" t="s">
        <v>4750</v>
      </c>
      <c r="G703" s="157">
        <v>7191.82</v>
      </c>
      <c r="H703" s="157">
        <v>0</v>
      </c>
      <c r="I703" s="160">
        <v>78340.66</v>
      </c>
      <c r="J703" s="5" t="s">
        <v>2806</v>
      </c>
      <c r="K703" s="62" t="s">
        <v>2</v>
      </c>
      <c r="L703" s="62" t="s">
        <v>2</v>
      </c>
    </row>
    <row r="704" spans="1:12" ht="135" x14ac:dyDescent="0.25">
      <c r="A704" s="155" t="s">
        <v>1749</v>
      </c>
      <c r="B704" s="155" t="s">
        <v>2368</v>
      </c>
      <c r="C704" s="154">
        <v>115</v>
      </c>
      <c r="D704" s="155" t="s">
        <v>1750</v>
      </c>
      <c r="E704" s="155" t="s">
        <v>2369</v>
      </c>
      <c r="F704" s="156" t="s">
        <v>4751</v>
      </c>
      <c r="G704" s="160">
        <v>95763</v>
      </c>
      <c r="H704" s="160">
        <v>0</v>
      </c>
      <c r="I704" s="160">
        <v>189891.3</v>
      </c>
      <c r="J704" s="5" t="s">
        <v>2367</v>
      </c>
      <c r="K704" s="61" t="s">
        <v>2</v>
      </c>
      <c r="L704" s="62" t="s">
        <v>2</v>
      </c>
    </row>
    <row r="705" spans="1:12" ht="135" x14ac:dyDescent="0.25">
      <c r="A705" s="155" t="s">
        <v>1751</v>
      </c>
      <c r="B705" s="155" t="s">
        <v>1752</v>
      </c>
      <c r="C705" s="154">
        <v>271</v>
      </c>
      <c r="D705" s="155" t="s">
        <v>1753</v>
      </c>
      <c r="E705" s="155" t="s">
        <v>1754</v>
      </c>
      <c r="F705" s="155" t="s">
        <v>4752</v>
      </c>
      <c r="G705" s="160">
        <v>213559</v>
      </c>
      <c r="H705" s="160">
        <v>204660.75</v>
      </c>
      <c r="I705" s="160">
        <v>235520.83</v>
      </c>
      <c r="J705" s="5" t="s">
        <v>2367</v>
      </c>
      <c r="K705" s="61" t="s">
        <v>2</v>
      </c>
      <c r="L705" s="62" t="s">
        <v>2</v>
      </c>
    </row>
    <row r="706" spans="1:12" ht="135" x14ac:dyDescent="0.25">
      <c r="A706" s="155" t="s">
        <v>1755</v>
      </c>
      <c r="B706" s="155" t="s">
        <v>1756</v>
      </c>
      <c r="C706" s="154">
        <v>615</v>
      </c>
      <c r="D706" s="155" t="s">
        <v>1757</v>
      </c>
      <c r="E706" s="155" t="s">
        <v>1758</v>
      </c>
      <c r="F706" s="155" t="s">
        <v>4753</v>
      </c>
      <c r="G706" s="160">
        <v>407627</v>
      </c>
      <c r="H706" s="160">
        <v>390642.5</v>
      </c>
      <c r="I706" s="160">
        <v>534484.54</v>
      </c>
      <c r="J706" s="5" t="s">
        <v>2367</v>
      </c>
      <c r="K706" s="61" t="s">
        <v>2</v>
      </c>
      <c r="L706" s="62" t="s">
        <v>2</v>
      </c>
    </row>
    <row r="707" spans="1:12" ht="135" x14ac:dyDescent="0.25">
      <c r="A707" s="155" t="s">
        <v>1759</v>
      </c>
      <c r="B707" s="155" t="s">
        <v>1760</v>
      </c>
      <c r="C707" s="154">
        <v>506</v>
      </c>
      <c r="D707" s="155" t="s">
        <v>1761</v>
      </c>
      <c r="E707" s="155" t="s">
        <v>1762</v>
      </c>
      <c r="F707" s="155" t="s">
        <v>4754</v>
      </c>
      <c r="G707" s="160">
        <v>466949</v>
      </c>
      <c r="H707" s="160">
        <v>447492.75</v>
      </c>
      <c r="I707" s="160">
        <v>439754.76</v>
      </c>
      <c r="J707" s="5" t="s">
        <v>2367</v>
      </c>
      <c r="K707" s="61" t="s">
        <v>2</v>
      </c>
      <c r="L707" s="62" t="s">
        <v>2</v>
      </c>
    </row>
    <row r="708" spans="1:12" ht="135" x14ac:dyDescent="0.25">
      <c r="A708" s="155" t="s">
        <v>1763</v>
      </c>
      <c r="B708" s="155" t="s">
        <v>1764</v>
      </c>
      <c r="C708" s="154">
        <v>426</v>
      </c>
      <c r="D708" s="155" t="s">
        <v>1765</v>
      </c>
      <c r="E708" s="155" t="s">
        <v>1766</v>
      </c>
      <c r="F708" s="155" t="s">
        <v>4755</v>
      </c>
      <c r="G708" s="160">
        <v>393220</v>
      </c>
      <c r="H708" s="160">
        <v>376835.75</v>
      </c>
      <c r="I708" s="160">
        <v>370228.31</v>
      </c>
      <c r="J708" s="5" t="s">
        <v>2367</v>
      </c>
      <c r="K708" s="61" t="s">
        <v>2</v>
      </c>
      <c r="L708" s="62" t="s">
        <v>2</v>
      </c>
    </row>
    <row r="709" spans="1:12" ht="135" x14ac:dyDescent="0.25">
      <c r="A709" s="155" t="s">
        <v>1767</v>
      </c>
      <c r="B709" s="155" t="s">
        <v>1768</v>
      </c>
      <c r="C709" s="154">
        <v>341</v>
      </c>
      <c r="D709" s="155" t="s">
        <v>1769</v>
      </c>
      <c r="E709" s="155" t="s">
        <v>3064</v>
      </c>
      <c r="F709" s="155" t="s">
        <v>4756</v>
      </c>
      <c r="G709" s="160">
        <v>38983</v>
      </c>
      <c r="H709" s="160">
        <v>0</v>
      </c>
      <c r="I709" s="160">
        <v>296356.46999999997</v>
      </c>
      <c r="J709" s="5" t="s">
        <v>2367</v>
      </c>
      <c r="K709" s="61" t="s">
        <v>2</v>
      </c>
      <c r="L709" s="62" t="s">
        <v>2</v>
      </c>
    </row>
    <row r="710" spans="1:12" ht="135" x14ac:dyDescent="0.25">
      <c r="A710" s="155" t="s">
        <v>1770</v>
      </c>
      <c r="B710" s="155" t="s">
        <v>1771</v>
      </c>
      <c r="C710" s="154">
        <v>313</v>
      </c>
      <c r="D710" s="155" t="s">
        <v>1772</v>
      </c>
      <c r="E710" s="155" t="s">
        <v>3063</v>
      </c>
      <c r="F710" s="155" t="s">
        <v>4757</v>
      </c>
      <c r="G710" s="160">
        <v>123729</v>
      </c>
      <c r="H710" s="160">
        <v>115136.75</v>
      </c>
      <c r="I710" s="160">
        <v>272022.21000000002</v>
      </c>
      <c r="J710" s="5" t="s">
        <v>2367</v>
      </c>
      <c r="K710" s="61" t="s">
        <v>2</v>
      </c>
      <c r="L710" s="62" t="s">
        <v>2</v>
      </c>
    </row>
    <row r="711" spans="1:12" ht="135" x14ac:dyDescent="0.25">
      <c r="A711" s="155" t="s">
        <v>1773</v>
      </c>
      <c r="B711" s="155" t="s">
        <v>1774</v>
      </c>
      <c r="C711" s="154">
        <v>167</v>
      </c>
      <c r="D711" s="155" t="s">
        <v>1775</v>
      </c>
      <c r="E711" s="155" t="s">
        <v>3062</v>
      </c>
      <c r="F711" s="155" t="s">
        <v>4758</v>
      </c>
      <c r="G711" s="160">
        <v>143220</v>
      </c>
      <c r="H711" s="160">
        <v>135760.62</v>
      </c>
      <c r="I711" s="160">
        <v>145136.45000000001</v>
      </c>
      <c r="J711" s="5" t="s">
        <v>2367</v>
      </c>
      <c r="K711" s="61" t="s">
        <v>2</v>
      </c>
      <c r="L711" s="62" t="s">
        <v>2</v>
      </c>
    </row>
    <row r="712" spans="1:12" ht="135" x14ac:dyDescent="0.25">
      <c r="A712" s="155" t="s">
        <v>1776</v>
      </c>
      <c r="B712" s="155" t="s">
        <v>3061</v>
      </c>
      <c r="C712" s="154">
        <v>332</v>
      </c>
      <c r="D712" s="155" t="s">
        <v>1777</v>
      </c>
      <c r="E712" s="155" t="s">
        <v>1778</v>
      </c>
      <c r="F712" s="155" t="s">
        <v>4759</v>
      </c>
      <c r="G712" s="160">
        <v>113559</v>
      </c>
      <c r="H712" s="160">
        <v>105673</v>
      </c>
      <c r="I712" s="160">
        <v>375038.42</v>
      </c>
      <c r="J712" s="5" t="s">
        <v>2367</v>
      </c>
      <c r="K712" s="61" t="s">
        <v>2</v>
      </c>
      <c r="L712" s="62" t="s">
        <v>2</v>
      </c>
    </row>
    <row r="713" spans="1:12" ht="135" x14ac:dyDescent="0.25">
      <c r="A713" s="155" t="s">
        <v>1788</v>
      </c>
      <c r="B713" s="155" t="s">
        <v>3103</v>
      </c>
      <c r="C713" s="154">
        <v>1035</v>
      </c>
      <c r="D713" s="155" t="s">
        <v>1789</v>
      </c>
      <c r="E713" s="155" t="s">
        <v>3102</v>
      </c>
      <c r="F713" s="155" t="s">
        <v>4760</v>
      </c>
      <c r="G713" s="160">
        <v>200000</v>
      </c>
      <c r="H713" s="160">
        <v>186111</v>
      </c>
      <c r="I713" s="160">
        <v>899498.37</v>
      </c>
      <c r="J713" s="5" t="s">
        <v>2367</v>
      </c>
      <c r="K713" s="61" t="s">
        <v>2</v>
      </c>
      <c r="L713" s="62" t="s">
        <v>2</v>
      </c>
    </row>
    <row r="714" spans="1:12" ht="135" x14ac:dyDescent="0.25">
      <c r="A714" s="155" t="s">
        <v>1790</v>
      </c>
      <c r="B714" s="155" t="s">
        <v>1791</v>
      </c>
      <c r="C714" s="154">
        <v>98</v>
      </c>
      <c r="D714" s="155" t="s">
        <v>1792</v>
      </c>
      <c r="E714" s="155" t="s">
        <v>3123</v>
      </c>
      <c r="F714" s="155" t="s">
        <v>4761</v>
      </c>
      <c r="G714" s="160">
        <v>25425</v>
      </c>
      <c r="H714" s="160">
        <v>0</v>
      </c>
      <c r="I714" s="160">
        <v>85169.9</v>
      </c>
      <c r="J714" s="5" t="s">
        <v>2367</v>
      </c>
      <c r="K714" s="61" t="s">
        <v>2</v>
      </c>
      <c r="L714" s="62" t="s">
        <v>2</v>
      </c>
    </row>
    <row r="715" spans="1:12" ht="135" x14ac:dyDescent="0.25">
      <c r="A715" s="155" t="s">
        <v>3056</v>
      </c>
      <c r="B715" s="155" t="s">
        <v>3055</v>
      </c>
      <c r="C715" s="154">
        <v>1000</v>
      </c>
      <c r="D715" s="155" t="s">
        <v>1793</v>
      </c>
      <c r="E715" s="155" t="s">
        <v>1794</v>
      </c>
      <c r="F715" s="155" t="s">
        <v>4762</v>
      </c>
      <c r="G715" s="160">
        <v>3766949</v>
      </c>
      <c r="H715" s="160">
        <v>3570753.75</v>
      </c>
      <c r="I715" s="160">
        <v>869080.55</v>
      </c>
      <c r="J715" s="5" t="s">
        <v>2367</v>
      </c>
      <c r="K715" s="61" t="s">
        <v>2</v>
      </c>
      <c r="L715" s="62" t="s">
        <v>2</v>
      </c>
    </row>
    <row r="716" spans="1:12" ht="135" x14ac:dyDescent="0.25">
      <c r="A716" s="155" t="s">
        <v>3057</v>
      </c>
      <c r="B716" s="155" t="s">
        <v>3054</v>
      </c>
      <c r="C716" s="154">
        <v>2100</v>
      </c>
      <c r="D716" s="155" t="s">
        <v>1795</v>
      </c>
      <c r="E716" s="155" t="s">
        <v>1796</v>
      </c>
      <c r="F716" s="155" t="s">
        <v>4763</v>
      </c>
      <c r="G716" s="160">
        <v>579661</v>
      </c>
      <c r="H716" s="160">
        <v>539406.75</v>
      </c>
      <c r="I716" s="160">
        <v>1825069.15</v>
      </c>
      <c r="J716" s="5" t="s">
        <v>2367</v>
      </c>
      <c r="K716" s="61" t="s">
        <v>2</v>
      </c>
      <c r="L716" s="62" t="s">
        <v>2</v>
      </c>
    </row>
    <row r="717" spans="1:12" ht="135" x14ac:dyDescent="0.25">
      <c r="A717" s="155" t="s">
        <v>3058</v>
      </c>
      <c r="B717" s="155" t="s">
        <v>2372</v>
      </c>
      <c r="C717" s="154">
        <v>275</v>
      </c>
      <c r="D717" s="155" t="s">
        <v>1797</v>
      </c>
      <c r="E717" s="155" t="s">
        <v>3122</v>
      </c>
      <c r="F717" s="155" t="s">
        <v>4764</v>
      </c>
      <c r="G717" s="160">
        <v>216949</v>
      </c>
      <c r="H717" s="160">
        <v>207909.5</v>
      </c>
      <c r="I717" s="160">
        <v>238997.15</v>
      </c>
      <c r="J717" s="5" t="s">
        <v>2367</v>
      </c>
      <c r="K717" s="61" t="s">
        <v>2</v>
      </c>
      <c r="L717" s="62" t="s">
        <v>2</v>
      </c>
    </row>
    <row r="718" spans="1:12" ht="68.25" customHeight="1" x14ac:dyDescent="0.25">
      <c r="A718" s="179" t="s">
        <v>2371</v>
      </c>
      <c r="B718" s="179" t="s">
        <v>3749</v>
      </c>
      <c r="C718" s="180">
        <v>2111</v>
      </c>
      <c r="D718" s="155" t="s">
        <v>3751</v>
      </c>
      <c r="E718" s="155" t="s">
        <v>3752</v>
      </c>
      <c r="F718" s="155" t="s">
        <v>4764</v>
      </c>
      <c r="G718" s="182">
        <v>1188000</v>
      </c>
      <c r="H718" s="182">
        <v>1138500</v>
      </c>
      <c r="I718" s="160">
        <v>1658205.68</v>
      </c>
      <c r="J718" s="183" t="s">
        <v>2370</v>
      </c>
      <c r="K718" s="186" t="s">
        <v>2</v>
      </c>
      <c r="L718" s="179" t="s">
        <v>2</v>
      </c>
    </row>
    <row r="719" spans="1:12" ht="65.25" customHeight="1" x14ac:dyDescent="0.25">
      <c r="A719" s="179"/>
      <c r="B719" s="179"/>
      <c r="C719" s="180"/>
      <c r="D719" s="155" t="s">
        <v>3750</v>
      </c>
      <c r="E719" s="155" t="s">
        <v>3753</v>
      </c>
      <c r="F719" s="155" t="s">
        <v>4765</v>
      </c>
      <c r="G719" s="182"/>
      <c r="H719" s="182"/>
      <c r="I719" s="160">
        <v>335199.40999999997</v>
      </c>
      <c r="J719" s="183"/>
      <c r="K719" s="186"/>
      <c r="L719" s="179"/>
    </row>
    <row r="720" spans="1:12" ht="135" x14ac:dyDescent="0.25">
      <c r="A720" s="155" t="s">
        <v>1798</v>
      </c>
      <c r="B720" s="155" t="s">
        <v>2374</v>
      </c>
      <c r="C720" s="154">
        <v>185</v>
      </c>
      <c r="D720" s="155" t="s">
        <v>1799</v>
      </c>
      <c r="E720" s="155" t="s">
        <v>3052</v>
      </c>
      <c r="F720" s="155" t="s">
        <v>4766</v>
      </c>
      <c r="G720" s="160">
        <v>873729</v>
      </c>
      <c r="H720" s="160">
        <v>813053.37</v>
      </c>
      <c r="I720" s="160">
        <v>247607.37</v>
      </c>
      <c r="J720" s="5" t="s">
        <v>2373</v>
      </c>
      <c r="K720" s="61" t="s">
        <v>2</v>
      </c>
      <c r="L720" s="62" t="s">
        <v>2</v>
      </c>
    </row>
    <row r="721" spans="1:12" ht="135" x14ac:dyDescent="0.25">
      <c r="A721" s="155" t="s">
        <v>1800</v>
      </c>
      <c r="B721" s="155" t="s">
        <v>1801</v>
      </c>
      <c r="C721" s="154">
        <v>197</v>
      </c>
      <c r="D721" s="155" t="s">
        <v>1802</v>
      </c>
      <c r="E721" s="155" t="s">
        <v>3053</v>
      </c>
      <c r="F721" s="155" t="s">
        <v>4767</v>
      </c>
      <c r="G721" s="160">
        <v>660169</v>
      </c>
      <c r="H721" s="160">
        <v>614324</v>
      </c>
      <c r="I721" s="160">
        <v>128394.62</v>
      </c>
      <c r="J721" s="5" t="s">
        <v>2373</v>
      </c>
      <c r="K721" s="61" t="s">
        <v>2</v>
      </c>
      <c r="L721" s="62" t="s">
        <v>2</v>
      </c>
    </row>
    <row r="722" spans="1:12" ht="135" x14ac:dyDescent="0.25">
      <c r="A722" s="155" t="s">
        <v>1803</v>
      </c>
      <c r="B722" s="155" t="s">
        <v>1804</v>
      </c>
      <c r="C722" s="154">
        <v>143</v>
      </c>
      <c r="D722" s="155" t="s">
        <v>1805</v>
      </c>
      <c r="E722" s="155" t="s">
        <v>2375</v>
      </c>
      <c r="F722" s="155" t="s">
        <v>4755</v>
      </c>
      <c r="G722" s="160">
        <v>550000</v>
      </c>
      <c r="H722" s="160">
        <v>511805.5</v>
      </c>
      <c r="I722" s="160">
        <v>131716.37</v>
      </c>
      <c r="J722" s="5" t="s">
        <v>2373</v>
      </c>
      <c r="K722" s="61" t="s">
        <v>2</v>
      </c>
      <c r="L722" s="62" t="s">
        <v>2</v>
      </c>
    </row>
    <row r="723" spans="1:12" ht="135" x14ac:dyDescent="0.25">
      <c r="A723" s="155" t="s">
        <v>3049</v>
      </c>
      <c r="B723" s="155" t="s">
        <v>1806</v>
      </c>
      <c r="C723" s="154">
        <v>300</v>
      </c>
      <c r="D723" s="155" t="s">
        <v>1807</v>
      </c>
      <c r="E723" s="155" t="s">
        <v>1808</v>
      </c>
      <c r="F723" s="155" t="s">
        <v>4768</v>
      </c>
      <c r="G723" s="160">
        <v>1076271</v>
      </c>
      <c r="H723" s="160">
        <v>1001530</v>
      </c>
      <c r="I723" s="160">
        <v>307609.09000000003</v>
      </c>
      <c r="J723" s="5" t="s">
        <v>2373</v>
      </c>
      <c r="K723" s="61" t="s">
        <v>2</v>
      </c>
      <c r="L723" s="62" t="s">
        <v>2</v>
      </c>
    </row>
    <row r="724" spans="1:12" ht="135" x14ac:dyDescent="0.25">
      <c r="A724" s="155" t="s">
        <v>3048</v>
      </c>
      <c r="B724" s="155" t="s">
        <v>1809</v>
      </c>
      <c r="C724" s="154">
        <v>514</v>
      </c>
      <c r="D724" s="155" t="s">
        <v>1810</v>
      </c>
      <c r="E724" s="155" t="s">
        <v>1811</v>
      </c>
      <c r="F724" s="155" t="s">
        <v>4769</v>
      </c>
      <c r="G724" s="160">
        <v>1888136</v>
      </c>
      <c r="H724" s="160">
        <v>1809463.75</v>
      </c>
      <c r="I724" s="160">
        <v>446707.4</v>
      </c>
      <c r="J724" s="5" t="s">
        <v>2373</v>
      </c>
      <c r="K724" s="61" t="s">
        <v>2</v>
      </c>
      <c r="L724" s="62" t="s">
        <v>2</v>
      </c>
    </row>
    <row r="725" spans="1:12" ht="135" x14ac:dyDescent="0.25">
      <c r="A725" s="155" t="s">
        <v>3050</v>
      </c>
      <c r="B725" s="155" t="s">
        <v>1812</v>
      </c>
      <c r="C725" s="154">
        <v>300</v>
      </c>
      <c r="D725" s="155" t="s">
        <v>1813</v>
      </c>
      <c r="E725" s="155" t="s">
        <v>1814</v>
      </c>
      <c r="F725" s="155" t="s">
        <v>4770</v>
      </c>
      <c r="G725" s="160">
        <v>1139831</v>
      </c>
      <c r="H725" s="160">
        <v>1092338</v>
      </c>
      <c r="I725" s="160">
        <v>260724.16</v>
      </c>
      <c r="J725" s="5" t="s">
        <v>2373</v>
      </c>
      <c r="K725" s="61" t="s">
        <v>2</v>
      </c>
      <c r="L725" s="62" t="s">
        <v>2</v>
      </c>
    </row>
    <row r="726" spans="1:12" ht="135" x14ac:dyDescent="0.25">
      <c r="A726" s="155" t="s">
        <v>3051</v>
      </c>
      <c r="B726" s="155" t="s">
        <v>1815</v>
      </c>
      <c r="C726" s="154">
        <v>292</v>
      </c>
      <c r="D726" s="155" t="s">
        <v>1816</v>
      </c>
      <c r="E726" s="155" t="s">
        <v>1817</v>
      </c>
      <c r="F726" s="155" t="s">
        <v>4771</v>
      </c>
      <c r="G726" s="160">
        <v>1302542</v>
      </c>
      <c r="H726" s="160">
        <v>1248269.5</v>
      </c>
      <c r="I726" s="160">
        <v>253771.51999999999</v>
      </c>
      <c r="J726" s="5" t="s">
        <v>2373</v>
      </c>
      <c r="K726" s="61" t="s">
        <v>2</v>
      </c>
      <c r="L726" s="62" t="s">
        <v>2</v>
      </c>
    </row>
    <row r="727" spans="1:12" ht="135" x14ac:dyDescent="0.25">
      <c r="A727" s="155" t="s">
        <v>1818</v>
      </c>
      <c r="B727" s="155" t="s">
        <v>1819</v>
      </c>
      <c r="C727" s="154">
        <v>162</v>
      </c>
      <c r="D727" s="155" t="s">
        <v>1820</v>
      </c>
      <c r="E727" s="155" t="s">
        <v>2497</v>
      </c>
      <c r="F727" s="155" t="s">
        <v>4772</v>
      </c>
      <c r="G727" s="160">
        <v>494915</v>
      </c>
      <c r="H727" s="160">
        <v>460546</v>
      </c>
      <c r="I727" s="160">
        <v>140791.04999999999</v>
      </c>
      <c r="J727" s="5" t="s">
        <v>2373</v>
      </c>
      <c r="K727" s="61" t="s">
        <v>2</v>
      </c>
      <c r="L727" s="62" t="s">
        <v>2</v>
      </c>
    </row>
    <row r="728" spans="1:12" ht="135" x14ac:dyDescent="0.25">
      <c r="A728" s="155" t="s">
        <v>1821</v>
      </c>
      <c r="B728" s="155" t="s">
        <v>3121</v>
      </c>
      <c r="C728" s="154">
        <v>166</v>
      </c>
      <c r="D728" s="155" t="s">
        <v>1822</v>
      </c>
      <c r="E728" s="155" t="s">
        <v>1823</v>
      </c>
      <c r="F728" s="155" t="s">
        <v>4773</v>
      </c>
      <c r="G728" s="160">
        <v>562712</v>
      </c>
      <c r="H728" s="160">
        <v>523634.75</v>
      </c>
      <c r="I728" s="160">
        <v>144267.37</v>
      </c>
      <c r="J728" s="5" t="s">
        <v>2373</v>
      </c>
      <c r="K728" s="61" t="s">
        <v>2</v>
      </c>
      <c r="L728" s="62" t="s">
        <v>2</v>
      </c>
    </row>
    <row r="729" spans="1:12" ht="135" x14ac:dyDescent="0.25">
      <c r="A729" s="155" t="s">
        <v>1824</v>
      </c>
      <c r="B729" s="155" t="s">
        <v>3120</v>
      </c>
      <c r="C729" s="154">
        <v>160</v>
      </c>
      <c r="D729" s="155" t="s">
        <v>1825</v>
      </c>
      <c r="E729" s="155" t="s">
        <v>3101</v>
      </c>
      <c r="F729" s="155" t="s">
        <v>4774</v>
      </c>
      <c r="G729" s="160">
        <v>567797</v>
      </c>
      <c r="H729" s="160">
        <v>528366.75</v>
      </c>
      <c r="I729" s="160">
        <v>155736.10999999999</v>
      </c>
      <c r="J729" s="5" t="s">
        <v>2373</v>
      </c>
      <c r="K729" s="61" t="s">
        <v>2</v>
      </c>
      <c r="L729" s="62" t="s">
        <v>2</v>
      </c>
    </row>
    <row r="730" spans="1:12" ht="135" x14ac:dyDescent="0.25">
      <c r="A730" s="155" t="s">
        <v>1826</v>
      </c>
      <c r="B730" s="155" t="s">
        <v>3098</v>
      </c>
      <c r="C730" s="154">
        <v>516</v>
      </c>
      <c r="D730" s="155" t="s">
        <v>3100</v>
      </c>
      <c r="E730" s="155" t="s">
        <v>3099</v>
      </c>
      <c r="F730" s="155" t="s">
        <v>4775</v>
      </c>
      <c r="G730" s="160">
        <v>1927966</v>
      </c>
      <c r="H730" s="160">
        <v>1847634</v>
      </c>
      <c r="I730" s="160">
        <v>448445.56</v>
      </c>
      <c r="J730" s="5" t="s">
        <v>2373</v>
      </c>
      <c r="K730" s="61" t="s">
        <v>2</v>
      </c>
      <c r="L730" s="62" t="s">
        <v>2</v>
      </c>
    </row>
    <row r="731" spans="1:12" ht="135" x14ac:dyDescent="0.25">
      <c r="A731" s="155" t="s">
        <v>1827</v>
      </c>
      <c r="B731" s="155" t="s">
        <v>1828</v>
      </c>
      <c r="C731" s="154">
        <v>171</v>
      </c>
      <c r="D731" s="155" t="s">
        <v>1829</v>
      </c>
      <c r="E731" s="155" t="s">
        <v>1830</v>
      </c>
      <c r="F731" s="155" t="s">
        <v>4776</v>
      </c>
      <c r="G731" s="160">
        <v>788136</v>
      </c>
      <c r="H731" s="160">
        <v>755297</v>
      </c>
      <c r="I731" s="160">
        <v>246699.71</v>
      </c>
      <c r="J731" s="5" t="s">
        <v>2373</v>
      </c>
      <c r="K731" s="61" t="s">
        <v>2</v>
      </c>
      <c r="L731" s="62" t="s">
        <v>2</v>
      </c>
    </row>
    <row r="732" spans="1:12" ht="135" x14ac:dyDescent="0.25">
      <c r="A732" s="155" t="s">
        <v>1831</v>
      </c>
      <c r="B732" s="155" t="s">
        <v>1832</v>
      </c>
      <c r="C732" s="154">
        <v>167</v>
      </c>
      <c r="D732" s="155" t="s">
        <v>1833</v>
      </c>
      <c r="E732" s="155" t="s">
        <v>2496</v>
      </c>
      <c r="F732" s="155" t="s">
        <v>4777</v>
      </c>
      <c r="G732" s="160">
        <v>539831</v>
      </c>
      <c r="H732" s="160">
        <v>502342.75</v>
      </c>
      <c r="I732" s="160">
        <v>145136.45000000001</v>
      </c>
      <c r="J732" s="5" t="s">
        <v>2373</v>
      </c>
      <c r="K732" s="61" t="s">
        <v>2</v>
      </c>
      <c r="L732" s="62" t="s">
        <v>2</v>
      </c>
    </row>
    <row r="733" spans="1:12" ht="135" x14ac:dyDescent="0.25">
      <c r="A733" s="155" t="s">
        <v>1834</v>
      </c>
      <c r="B733" s="155" t="s">
        <v>2377</v>
      </c>
      <c r="C733" s="154">
        <v>484</v>
      </c>
      <c r="D733" s="155" t="s">
        <v>1835</v>
      </c>
      <c r="E733" s="155" t="s">
        <v>2376</v>
      </c>
      <c r="F733" s="155" t="s">
        <v>4778</v>
      </c>
      <c r="G733" s="160">
        <v>1894915</v>
      </c>
      <c r="H733" s="160">
        <v>1763323.75</v>
      </c>
      <c r="I733" s="160">
        <v>546742.75</v>
      </c>
      <c r="J733" s="5" t="s">
        <v>2373</v>
      </c>
      <c r="K733" s="61" t="s">
        <v>2</v>
      </c>
      <c r="L733" s="62" t="s">
        <v>2</v>
      </c>
    </row>
    <row r="734" spans="1:12" ht="135" x14ac:dyDescent="0.25">
      <c r="A734" s="155" t="s">
        <v>1779</v>
      </c>
      <c r="B734" s="155" t="s">
        <v>3059</v>
      </c>
      <c r="C734" s="154">
        <v>760</v>
      </c>
      <c r="D734" s="155" t="s">
        <v>1780</v>
      </c>
      <c r="E734" s="155" t="s">
        <v>3060</v>
      </c>
      <c r="F734" s="155" t="s">
        <v>4779</v>
      </c>
      <c r="G734" s="160">
        <v>426271</v>
      </c>
      <c r="H734" s="160">
        <v>396668.75</v>
      </c>
      <c r="I734" s="160">
        <v>858521.67</v>
      </c>
      <c r="J734" s="5" t="s">
        <v>2367</v>
      </c>
      <c r="K734" s="61" t="s">
        <v>2</v>
      </c>
      <c r="L734" s="62" t="s">
        <v>2</v>
      </c>
    </row>
    <row r="735" spans="1:12" ht="135" x14ac:dyDescent="0.25">
      <c r="A735" s="155" t="s">
        <v>1785</v>
      </c>
      <c r="B735" s="155" t="s">
        <v>1786</v>
      </c>
      <c r="C735" s="154">
        <v>146</v>
      </c>
      <c r="D735" s="155" t="s">
        <v>1787</v>
      </c>
      <c r="E735" s="155" t="s">
        <v>3104</v>
      </c>
      <c r="F735" s="155" t="s">
        <v>4780</v>
      </c>
      <c r="G735" s="160">
        <v>100000</v>
      </c>
      <c r="H735" s="160">
        <v>0</v>
      </c>
      <c r="I735" s="160">
        <v>210632.5</v>
      </c>
      <c r="J735" s="5" t="s">
        <v>2367</v>
      </c>
      <c r="K735" s="61" t="s">
        <v>2</v>
      </c>
      <c r="L735" s="62" t="s">
        <v>2</v>
      </c>
    </row>
    <row r="736" spans="1:12" ht="135" x14ac:dyDescent="0.25">
      <c r="A736" s="155" t="s">
        <v>1836</v>
      </c>
      <c r="B736" s="155" t="s">
        <v>1837</v>
      </c>
      <c r="C736" s="154">
        <v>1031</v>
      </c>
      <c r="D736" s="155" t="s">
        <v>1838</v>
      </c>
      <c r="E736" s="155" t="s">
        <v>1839</v>
      </c>
      <c r="F736" s="155" t="s">
        <v>4781</v>
      </c>
      <c r="G736" s="160">
        <v>4043220</v>
      </c>
      <c r="H736" s="160">
        <v>3762440.75</v>
      </c>
      <c r="I736" s="160">
        <v>1433534.56</v>
      </c>
      <c r="J736" s="5" t="s">
        <v>2373</v>
      </c>
      <c r="K736" s="61" t="s">
        <v>2</v>
      </c>
      <c r="L736" s="62" t="s">
        <v>2</v>
      </c>
    </row>
    <row r="737" spans="1:12" ht="135" x14ac:dyDescent="0.25">
      <c r="A737" s="155" t="s">
        <v>1848</v>
      </c>
      <c r="B737" s="155" t="s">
        <v>2380</v>
      </c>
      <c r="C737" s="154">
        <v>320</v>
      </c>
      <c r="D737" s="155" t="s">
        <v>1849</v>
      </c>
      <c r="E737" s="155" t="s">
        <v>2381</v>
      </c>
      <c r="F737" s="155" t="s">
        <v>4782</v>
      </c>
      <c r="G737" s="160">
        <v>838983</v>
      </c>
      <c r="H737" s="160">
        <v>780720.25</v>
      </c>
      <c r="I737" s="160">
        <v>278105.78000000003</v>
      </c>
      <c r="J737" s="5" t="s">
        <v>2382</v>
      </c>
      <c r="K737" s="61" t="s">
        <v>2</v>
      </c>
      <c r="L737" s="62" t="s">
        <v>2</v>
      </c>
    </row>
    <row r="738" spans="1:12" ht="255" x14ac:dyDescent="0.25">
      <c r="A738" s="155" t="s">
        <v>1850</v>
      </c>
      <c r="B738" s="155" t="s">
        <v>2385</v>
      </c>
      <c r="C738" s="154">
        <v>384</v>
      </c>
      <c r="D738" s="155" t="s">
        <v>1851</v>
      </c>
      <c r="E738" s="155" t="s">
        <v>2384</v>
      </c>
      <c r="F738" s="155" t="s">
        <v>4783</v>
      </c>
      <c r="G738" s="160">
        <v>287627.12</v>
      </c>
      <c r="H738" s="160">
        <v>267653.12</v>
      </c>
      <c r="I738" s="160">
        <v>333726.93</v>
      </c>
      <c r="J738" s="5" t="s">
        <v>2383</v>
      </c>
      <c r="K738" s="61" t="s">
        <v>2</v>
      </c>
      <c r="L738" s="62" t="s">
        <v>2</v>
      </c>
    </row>
    <row r="739" spans="1:12" ht="165" x14ac:dyDescent="0.25">
      <c r="A739" s="155" t="s">
        <v>1852</v>
      </c>
      <c r="B739" s="155" t="s">
        <v>2388</v>
      </c>
      <c r="C739" s="154">
        <v>165</v>
      </c>
      <c r="D739" s="155" t="s">
        <v>1853</v>
      </c>
      <c r="E739" s="155" t="s">
        <v>2387</v>
      </c>
      <c r="F739" s="155" t="s">
        <v>4784</v>
      </c>
      <c r="G739" s="160">
        <v>210909.32</v>
      </c>
      <c r="H739" s="160">
        <v>196262.82</v>
      </c>
      <c r="I739" s="160">
        <v>289657.28999999998</v>
      </c>
      <c r="J739" s="5" t="s">
        <v>2386</v>
      </c>
      <c r="K739" s="61" t="s">
        <v>2</v>
      </c>
      <c r="L739" s="62" t="s">
        <v>2</v>
      </c>
    </row>
    <row r="740" spans="1:12" ht="135" x14ac:dyDescent="0.25">
      <c r="A740" s="155" t="s">
        <v>2523</v>
      </c>
      <c r="B740" s="155" t="s">
        <v>2524</v>
      </c>
      <c r="C740" s="154">
        <v>221.2</v>
      </c>
      <c r="D740" s="155" t="s">
        <v>2522</v>
      </c>
      <c r="E740" s="155" t="s">
        <v>2389</v>
      </c>
      <c r="F740" s="155" t="s">
        <v>4785</v>
      </c>
      <c r="G740" s="160">
        <v>337345.76</v>
      </c>
      <c r="H740" s="160">
        <v>313919.01</v>
      </c>
      <c r="I740" s="160">
        <v>341877.83</v>
      </c>
      <c r="J740" s="5" t="s">
        <v>2303</v>
      </c>
      <c r="K740" s="61" t="s">
        <v>2</v>
      </c>
      <c r="L740" s="62" t="s">
        <v>2</v>
      </c>
    </row>
    <row r="741" spans="1:12" ht="135" x14ac:dyDescent="0.25">
      <c r="A741" s="155" t="s">
        <v>1845</v>
      </c>
      <c r="B741" s="155" t="s">
        <v>1846</v>
      </c>
      <c r="C741" s="154">
        <v>75</v>
      </c>
      <c r="D741" s="155" t="s">
        <v>3702</v>
      </c>
      <c r="E741" s="155" t="s">
        <v>1847</v>
      </c>
      <c r="F741" s="155" t="s">
        <v>4786</v>
      </c>
      <c r="G741" s="160">
        <v>313559</v>
      </c>
      <c r="H741" s="160">
        <v>291784</v>
      </c>
      <c r="I741" s="160">
        <v>119922.86</v>
      </c>
      <c r="J741" s="5" t="s">
        <v>2373</v>
      </c>
      <c r="K741" s="61" t="s">
        <v>2</v>
      </c>
      <c r="L741" s="62" t="s">
        <v>2</v>
      </c>
    </row>
    <row r="742" spans="1:12" ht="135" x14ac:dyDescent="0.25">
      <c r="A742" s="155" t="s">
        <v>1781</v>
      </c>
      <c r="B742" s="155" t="s">
        <v>1782</v>
      </c>
      <c r="C742" s="154">
        <v>75</v>
      </c>
      <c r="D742" s="155" t="s">
        <v>1783</v>
      </c>
      <c r="E742" s="155" t="s">
        <v>1784</v>
      </c>
      <c r="F742" s="155" t="s">
        <v>4787</v>
      </c>
      <c r="G742" s="160">
        <v>48305</v>
      </c>
      <c r="H742" s="160">
        <v>0</v>
      </c>
      <c r="I742" s="160">
        <v>104282.34</v>
      </c>
      <c r="J742" s="5" t="s">
        <v>2367</v>
      </c>
      <c r="K742" s="61" t="s">
        <v>2</v>
      </c>
      <c r="L742" s="62" t="s">
        <v>2</v>
      </c>
    </row>
    <row r="743" spans="1:12" ht="135" x14ac:dyDescent="0.25">
      <c r="A743" s="155" t="s">
        <v>1840</v>
      </c>
      <c r="B743" s="155" t="s">
        <v>1841</v>
      </c>
      <c r="C743" s="154">
        <v>177</v>
      </c>
      <c r="D743" s="155" t="s">
        <v>1842</v>
      </c>
      <c r="E743" s="155" t="s">
        <v>2379</v>
      </c>
      <c r="F743" s="155" t="s">
        <v>4788</v>
      </c>
      <c r="G743" s="160">
        <v>774576</v>
      </c>
      <c r="H743" s="160">
        <v>720786</v>
      </c>
      <c r="I743" s="160">
        <v>246106.32</v>
      </c>
      <c r="J743" s="5" t="s">
        <v>2373</v>
      </c>
      <c r="K743" s="61" t="s">
        <v>2</v>
      </c>
      <c r="L743" s="62" t="s">
        <v>2</v>
      </c>
    </row>
    <row r="744" spans="1:12" ht="180" x14ac:dyDescent="0.25">
      <c r="A744" s="155" t="s">
        <v>1843</v>
      </c>
      <c r="B744" s="155" t="s">
        <v>3097</v>
      </c>
      <c r="C744" s="154">
        <v>900</v>
      </c>
      <c r="D744" s="155" t="s">
        <v>1844</v>
      </c>
      <c r="E744" s="155" t="s">
        <v>2378</v>
      </c>
      <c r="F744" s="155" t="s">
        <v>3813</v>
      </c>
      <c r="G744" s="160">
        <v>4926271</v>
      </c>
      <c r="H744" s="160">
        <v>4721009.75</v>
      </c>
      <c r="I744" s="160">
        <v>782172.49</v>
      </c>
      <c r="J744" s="5" t="s">
        <v>2373</v>
      </c>
      <c r="K744" s="61" t="s">
        <v>2</v>
      </c>
      <c r="L744" s="62" t="s">
        <v>2</v>
      </c>
    </row>
    <row r="745" spans="1:12" ht="120" x14ac:dyDescent="0.25">
      <c r="A745" s="155" t="s">
        <v>692</v>
      </c>
      <c r="B745" s="155" t="s">
        <v>2239</v>
      </c>
      <c r="C745" s="154">
        <v>1178</v>
      </c>
      <c r="D745" s="156" t="s">
        <v>693</v>
      </c>
      <c r="E745" s="156" t="s">
        <v>3365</v>
      </c>
      <c r="F745" s="156" t="s">
        <v>4789</v>
      </c>
      <c r="G745" s="160">
        <v>74893</v>
      </c>
      <c r="H745" s="157">
        <v>0</v>
      </c>
      <c r="I745" s="160">
        <v>1023776.89</v>
      </c>
      <c r="J745" s="5" t="s">
        <v>2806</v>
      </c>
      <c r="K745" s="62" t="s">
        <v>2</v>
      </c>
      <c r="L745" s="62" t="s">
        <v>2</v>
      </c>
    </row>
    <row r="746" spans="1:12" ht="165" x14ac:dyDescent="0.25">
      <c r="A746" s="155" t="s">
        <v>2520</v>
      </c>
      <c r="B746" s="155" t="s">
        <v>2391</v>
      </c>
      <c r="C746" s="154">
        <v>121</v>
      </c>
      <c r="D746" s="155" t="s">
        <v>2521</v>
      </c>
      <c r="E746" s="155" t="s">
        <v>2390</v>
      </c>
      <c r="F746" s="156" t="s">
        <v>4790</v>
      </c>
      <c r="G746" s="160">
        <v>363983.33</v>
      </c>
      <c r="H746" s="160">
        <v>348817.33</v>
      </c>
      <c r="I746" s="160">
        <v>188157.04</v>
      </c>
      <c r="J746" s="5" t="s">
        <v>2266</v>
      </c>
      <c r="K746" s="61" t="s">
        <v>2</v>
      </c>
      <c r="L746" s="62" t="s">
        <v>2</v>
      </c>
    </row>
    <row r="747" spans="1:12" ht="378" customHeight="1" x14ac:dyDescent="0.25">
      <c r="A747" s="179" t="s">
        <v>3366</v>
      </c>
      <c r="B747" s="179" t="s">
        <v>3306</v>
      </c>
      <c r="C747" s="180">
        <v>6258.95</v>
      </c>
      <c r="D747" s="188" t="s">
        <v>2</v>
      </c>
      <c r="E747" s="188" t="s">
        <v>2</v>
      </c>
      <c r="F747" s="188" t="s">
        <v>2</v>
      </c>
      <c r="G747" s="185">
        <v>23719931.460000001</v>
      </c>
      <c r="H747" s="185">
        <v>22731600.960000001</v>
      </c>
      <c r="I747" s="182" t="s">
        <v>2</v>
      </c>
      <c r="J747" s="183" t="s">
        <v>3307</v>
      </c>
      <c r="K747" s="179" t="s">
        <v>2</v>
      </c>
      <c r="L747" s="179" t="s">
        <v>2</v>
      </c>
    </row>
    <row r="748" spans="1:12" ht="123.75" customHeight="1" x14ac:dyDescent="0.25">
      <c r="A748" s="179"/>
      <c r="B748" s="179"/>
      <c r="C748" s="180"/>
      <c r="D748" s="188"/>
      <c r="E748" s="188"/>
      <c r="F748" s="188"/>
      <c r="G748" s="185"/>
      <c r="H748" s="185"/>
      <c r="I748" s="182"/>
      <c r="J748" s="183"/>
      <c r="K748" s="179"/>
      <c r="L748" s="179"/>
    </row>
    <row r="749" spans="1:12" x14ac:dyDescent="0.25">
      <c r="A749" s="15" t="s">
        <v>2051</v>
      </c>
      <c r="B749" s="61"/>
      <c r="C749" s="39"/>
      <c r="D749" s="40"/>
      <c r="E749" s="40"/>
      <c r="F749" s="40"/>
      <c r="G749" s="24">
        <f>SUM(G661:G748)</f>
        <v>139111382.72</v>
      </c>
      <c r="H749" s="24">
        <f>SUM(H661:H748)</f>
        <v>126488506.31000003</v>
      </c>
      <c r="I749" s="24">
        <f>SUM(I661:I747)</f>
        <v>73231249.329999998</v>
      </c>
      <c r="J749" s="5"/>
      <c r="K749" s="62"/>
      <c r="L749" s="62"/>
    </row>
    <row r="750" spans="1:12" x14ac:dyDescent="0.25">
      <c r="A750" s="186" t="s">
        <v>3367</v>
      </c>
      <c r="B750" s="186"/>
      <c r="C750" s="186"/>
      <c r="D750" s="186"/>
      <c r="E750" s="186"/>
      <c r="F750" s="186"/>
      <c r="G750" s="186"/>
      <c r="H750" s="186"/>
      <c r="I750" s="186"/>
      <c r="J750" s="186"/>
      <c r="K750" s="186"/>
      <c r="L750" s="186"/>
    </row>
    <row r="751" spans="1:12" ht="135" x14ac:dyDescent="0.25">
      <c r="A751" s="155" t="s">
        <v>3090</v>
      </c>
      <c r="B751" s="155" t="s">
        <v>1594</v>
      </c>
      <c r="C751" s="154">
        <v>407</v>
      </c>
      <c r="D751" s="155" t="s">
        <v>1854</v>
      </c>
      <c r="E751" s="155" t="s">
        <v>2393</v>
      </c>
      <c r="F751" s="155" t="s">
        <v>4791</v>
      </c>
      <c r="G751" s="160">
        <v>1517157.5</v>
      </c>
      <c r="H751" s="160">
        <v>1453942.5</v>
      </c>
      <c r="I751" s="160">
        <v>632891.86</v>
      </c>
      <c r="J751" s="5" t="s">
        <v>2392</v>
      </c>
      <c r="K751" s="61" t="s">
        <v>2</v>
      </c>
      <c r="L751" s="62" t="s">
        <v>2</v>
      </c>
    </row>
    <row r="752" spans="1:12" ht="135" x14ac:dyDescent="0.25">
      <c r="A752" s="155" t="s">
        <v>3091</v>
      </c>
      <c r="B752" s="155" t="s">
        <v>1596</v>
      </c>
      <c r="C752" s="156">
        <v>79.13</v>
      </c>
      <c r="D752" s="155" t="s">
        <v>3703</v>
      </c>
      <c r="E752" s="155" t="s">
        <v>2394</v>
      </c>
      <c r="F752" s="155" t="s">
        <v>4792</v>
      </c>
      <c r="G752" s="160">
        <v>97984.17</v>
      </c>
      <c r="H752" s="160">
        <v>0</v>
      </c>
      <c r="I752" s="160">
        <v>68657.36</v>
      </c>
      <c r="J752" s="5" t="s">
        <v>2392</v>
      </c>
      <c r="K752" s="61" t="s">
        <v>2</v>
      </c>
      <c r="L752" s="62" t="s">
        <v>2</v>
      </c>
    </row>
    <row r="753" spans="1:12" ht="150" x14ac:dyDescent="0.25">
      <c r="A753" s="155" t="s">
        <v>3113</v>
      </c>
      <c r="B753" s="155" t="s">
        <v>1855</v>
      </c>
      <c r="C753" s="154">
        <v>356.5</v>
      </c>
      <c r="D753" s="155" t="s">
        <v>1856</v>
      </c>
      <c r="E753" s="155" t="s">
        <v>2395</v>
      </c>
      <c r="F753" s="155" t="s">
        <v>4793</v>
      </c>
      <c r="G753" s="160">
        <v>547367.5</v>
      </c>
      <c r="H753" s="160">
        <v>509355.77</v>
      </c>
      <c r="I753" s="160">
        <v>310261.75</v>
      </c>
      <c r="J753" s="5" t="s">
        <v>2392</v>
      </c>
      <c r="K753" s="61" t="s">
        <v>2</v>
      </c>
      <c r="L753" s="62" t="s">
        <v>2</v>
      </c>
    </row>
    <row r="754" spans="1:12" ht="150" x14ac:dyDescent="0.25">
      <c r="A754" s="155" t="s">
        <v>1857</v>
      </c>
      <c r="B754" s="155" t="s">
        <v>1858</v>
      </c>
      <c r="C754" s="154">
        <v>412</v>
      </c>
      <c r="D754" s="155" t="s">
        <v>1859</v>
      </c>
      <c r="E754" s="155" t="s">
        <v>2396</v>
      </c>
      <c r="F754" s="155" t="s">
        <v>4794</v>
      </c>
      <c r="G754" s="160">
        <v>781416.67</v>
      </c>
      <c r="H754" s="160">
        <v>727151.67</v>
      </c>
      <c r="I754" s="160">
        <v>358061.18</v>
      </c>
      <c r="J754" s="5" t="s">
        <v>2392</v>
      </c>
      <c r="K754" s="61" t="s">
        <v>2</v>
      </c>
      <c r="L754" s="62" t="s">
        <v>2</v>
      </c>
    </row>
    <row r="755" spans="1:12" ht="135" x14ac:dyDescent="0.25">
      <c r="A755" s="155" t="s">
        <v>1860</v>
      </c>
      <c r="B755" s="155" t="s">
        <v>1861</v>
      </c>
      <c r="C755" s="154">
        <v>10.5</v>
      </c>
      <c r="D755" s="155" t="s">
        <v>1862</v>
      </c>
      <c r="E755" s="155" t="s">
        <v>2494</v>
      </c>
      <c r="F755" s="155" t="s">
        <v>4795</v>
      </c>
      <c r="G755" s="160">
        <v>39570</v>
      </c>
      <c r="H755" s="160">
        <v>0</v>
      </c>
      <c r="I755" s="160">
        <v>9559.89</v>
      </c>
      <c r="J755" s="5" t="s">
        <v>2392</v>
      </c>
      <c r="K755" s="61" t="s">
        <v>2</v>
      </c>
      <c r="L755" s="62" t="s">
        <v>2</v>
      </c>
    </row>
    <row r="756" spans="1:12" ht="135" x14ac:dyDescent="0.25">
      <c r="A756" s="155" t="s">
        <v>2519</v>
      </c>
      <c r="B756" s="155" t="s">
        <v>1863</v>
      </c>
      <c r="C756" s="154">
        <v>174</v>
      </c>
      <c r="D756" s="155" t="s">
        <v>2518</v>
      </c>
      <c r="E756" s="155" t="s">
        <v>2495</v>
      </c>
      <c r="F756" s="155" t="s">
        <v>4796</v>
      </c>
      <c r="G756" s="160">
        <v>171544.17</v>
      </c>
      <c r="H756" s="160">
        <v>159631.42000000001</v>
      </c>
      <c r="I756" s="160">
        <v>151220.01</v>
      </c>
      <c r="J756" s="5" t="s">
        <v>2392</v>
      </c>
      <c r="K756" s="61" t="s">
        <v>2</v>
      </c>
      <c r="L756" s="62" t="s">
        <v>2</v>
      </c>
    </row>
    <row r="757" spans="1:12" ht="135" x14ac:dyDescent="0.25">
      <c r="A757" s="155" t="s">
        <v>3112</v>
      </c>
      <c r="B757" s="155" t="s">
        <v>3111</v>
      </c>
      <c r="C757" s="154">
        <v>391</v>
      </c>
      <c r="D757" s="155" t="s">
        <v>2516</v>
      </c>
      <c r="E757" s="155" t="s">
        <v>2517</v>
      </c>
      <c r="F757" s="155" t="s">
        <v>4093</v>
      </c>
      <c r="G757" s="160">
        <v>484386.67</v>
      </c>
      <c r="H757" s="160">
        <v>450748.67</v>
      </c>
      <c r="I757" s="160">
        <v>339810.49</v>
      </c>
      <c r="J757" s="5" t="s">
        <v>2392</v>
      </c>
      <c r="K757" s="61" t="s">
        <v>2</v>
      </c>
      <c r="L757" s="62" t="s">
        <v>2</v>
      </c>
    </row>
    <row r="758" spans="1:12" ht="135" x14ac:dyDescent="0.25">
      <c r="A758" s="155" t="s">
        <v>2399</v>
      </c>
      <c r="B758" s="155" t="s">
        <v>1864</v>
      </c>
      <c r="C758" s="154">
        <v>16</v>
      </c>
      <c r="D758" s="155" t="s">
        <v>1865</v>
      </c>
      <c r="E758" s="155" t="s">
        <v>2400</v>
      </c>
      <c r="F758" s="155" t="s">
        <v>4797</v>
      </c>
      <c r="G758" s="160">
        <v>14724.17</v>
      </c>
      <c r="H758" s="160">
        <v>0</v>
      </c>
      <c r="I758" s="160">
        <v>13905.29</v>
      </c>
      <c r="J758" s="5" t="s">
        <v>2392</v>
      </c>
      <c r="K758" s="61" t="s">
        <v>2</v>
      </c>
      <c r="L758" s="62" t="s">
        <v>2</v>
      </c>
    </row>
    <row r="759" spans="1:12" ht="135" x14ac:dyDescent="0.25">
      <c r="A759" s="155" t="s">
        <v>2498</v>
      </c>
      <c r="B759" s="155" t="s">
        <v>1866</v>
      </c>
      <c r="C759" s="154">
        <v>16</v>
      </c>
      <c r="D759" s="155" t="s">
        <v>1867</v>
      </c>
      <c r="E759" s="155" t="s">
        <v>2401</v>
      </c>
      <c r="F759" s="155" t="s">
        <v>4798</v>
      </c>
      <c r="G759" s="160">
        <v>14724.17</v>
      </c>
      <c r="H759" s="160">
        <v>0</v>
      </c>
      <c r="I759" s="160">
        <v>13905.29</v>
      </c>
      <c r="J759" s="5" t="s">
        <v>2392</v>
      </c>
      <c r="K759" s="61" t="s">
        <v>2</v>
      </c>
      <c r="L759" s="62" t="s">
        <v>2</v>
      </c>
    </row>
    <row r="760" spans="1:12" ht="135" x14ac:dyDescent="0.25">
      <c r="A760" s="155" t="s">
        <v>2499</v>
      </c>
      <c r="B760" s="155" t="s">
        <v>1868</v>
      </c>
      <c r="C760" s="156">
        <v>60</v>
      </c>
      <c r="D760" s="155" t="s">
        <v>1869</v>
      </c>
      <c r="E760" s="155" t="s">
        <v>1870</v>
      </c>
      <c r="F760" s="155" t="s">
        <v>4799</v>
      </c>
      <c r="G760" s="160">
        <v>82147.5</v>
      </c>
      <c r="H760" s="160">
        <v>0</v>
      </c>
      <c r="I760" s="160">
        <v>52144.83</v>
      </c>
      <c r="J760" s="5" t="s">
        <v>2392</v>
      </c>
      <c r="K760" s="61" t="s">
        <v>2</v>
      </c>
      <c r="L760" s="62" t="s">
        <v>2</v>
      </c>
    </row>
    <row r="761" spans="1:12" ht="135" x14ac:dyDescent="0.25">
      <c r="A761" s="155" t="s">
        <v>2500</v>
      </c>
      <c r="B761" s="155" t="s">
        <v>1871</v>
      </c>
      <c r="C761" s="156">
        <v>10</v>
      </c>
      <c r="D761" s="155" t="s">
        <v>1872</v>
      </c>
      <c r="E761" s="155" t="s">
        <v>2493</v>
      </c>
      <c r="F761" s="155" t="s">
        <v>4800</v>
      </c>
      <c r="G761" s="160">
        <v>9202.5</v>
      </c>
      <c r="H761" s="160">
        <v>0</v>
      </c>
      <c r="I761" s="160">
        <v>8690.81</v>
      </c>
      <c r="J761" s="5" t="s">
        <v>2402</v>
      </c>
      <c r="K761" s="61"/>
      <c r="L761" s="62" t="s">
        <v>2</v>
      </c>
    </row>
    <row r="762" spans="1:12" ht="135" x14ac:dyDescent="0.25">
      <c r="A762" s="155" t="s">
        <v>3096</v>
      </c>
      <c r="B762" s="155" t="s">
        <v>1609</v>
      </c>
      <c r="C762" s="156">
        <v>14</v>
      </c>
      <c r="D762" s="155" t="s">
        <v>1873</v>
      </c>
      <c r="E762" s="155" t="s">
        <v>2397</v>
      </c>
      <c r="F762" s="155" t="s">
        <v>4801</v>
      </c>
      <c r="G762" s="160">
        <v>25675.83</v>
      </c>
      <c r="H762" s="160">
        <v>0</v>
      </c>
      <c r="I762" s="160">
        <v>12167.13</v>
      </c>
      <c r="J762" s="5" t="s">
        <v>2392</v>
      </c>
      <c r="K762" s="61" t="s">
        <v>2</v>
      </c>
      <c r="L762" s="62" t="s">
        <v>2</v>
      </c>
    </row>
    <row r="763" spans="1:12" ht="135" x14ac:dyDescent="0.25">
      <c r="A763" s="155" t="s">
        <v>1874</v>
      </c>
      <c r="B763" s="155" t="s">
        <v>1875</v>
      </c>
      <c r="C763" s="156">
        <v>60.28</v>
      </c>
      <c r="D763" s="155" t="s">
        <v>1876</v>
      </c>
      <c r="E763" s="155" t="s">
        <v>2398</v>
      </c>
      <c r="F763" s="155" t="s">
        <v>4802</v>
      </c>
      <c r="G763" s="160">
        <v>64010</v>
      </c>
      <c r="H763" s="160">
        <v>0</v>
      </c>
      <c r="I763" s="160">
        <v>52144.83</v>
      </c>
      <c r="J763" s="5" t="s">
        <v>2392</v>
      </c>
      <c r="K763" s="61" t="s">
        <v>2</v>
      </c>
      <c r="L763" s="62" t="s">
        <v>2</v>
      </c>
    </row>
    <row r="764" spans="1:12" ht="135" x14ac:dyDescent="0.25">
      <c r="A764" s="155" t="s">
        <v>2501</v>
      </c>
      <c r="B764" s="155" t="s">
        <v>2405</v>
      </c>
      <c r="C764" s="156">
        <v>13</v>
      </c>
      <c r="D764" s="155" t="s">
        <v>1877</v>
      </c>
      <c r="E764" s="155" t="s">
        <v>2406</v>
      </c>
      <c r="F764" s="155" t="s">
        <v>4803</v>
      </c>
      <c r="G764" s="160">
        <v>11963.33</v>
      </c>
      <c r="H764" s="160">
        <v>0</v>
      </c>
      <c r="I764" s="160">
        <v>11298.05</v>
      </c>
      <c r="J764" s="5" t="s">
        <v>2403</v>
      </c>
      <c r="K764" s="61"/>
      <c r="L764" s="62" t="s">
        <v>2</v>
      </c>
    </row>
    <row r="765" spans="1:12" ht="135" x14ac:dyDescent="0.25">
      <c r="A765" s="155" t="s">
        <v>2502</v>
      </c>
      <c r="B765" s="155" t="s">
        <v>2404</v>
      </c>
      <c r="C765" s="156">
        <v>45</v>
      </c>
      <c r="D765" s="155" t="s">
        <v>1878</v>
      </c>
      <c r="E765" s="155" t="s">
        <v>2407</v>
      </c>
      <c r="F765" s="155" t="s">
        <v>4804</v>
      </c>
      <c r="G765" s="160">
        <v>69935.83</v>
      </c>
      <c r="H765" s="160">
        <v>0</v>
      </c>
      <c r="I765" s="160">
        <v>39108.620000000003</v>
      </c>
      <c r="J765" s="5" t="s">
        <v>2392</v>
      </c>
      <c r="K765" s="61" t="s">
        <v>2</v>
      </c>
      <c r="L765" s="62" t="s">
        <v>2</v>
      </c>
    </row>
    <row r="766" spans="1:12" ht="135" x14ac:dyDescent="0.25">
      <c r="A766" s="155" t="s">
        <v>2503</v>
      </c>
      <c r="B766" s="155" t="s">
        <v>1879</v>
      </c>
      <c r="C766" s="156">
        <v>51</v>
      </c>
      <c r="D766" s="155" t="s">
        <v>1880</v>
      </c>
      <c r="E766" s="155" t="s">
        <v>2408</v>
      </c>
      <c r="F766" s="155" t="s">
        <v>4805</v>
      </c>
      <c r="G766" s="160">
        <v>78701.67</v>
      </c>
      <c r="H766" s="160">
        <v>0</v>
      </c>
      <c r="I766" s="160">
        <v>44323.11</v>
      </c>
      <c r="J766" s="5" t="s">
        <v>2392</v>
      </c>
      <c r="K766" s="61" t="s">
        <v>2</v>
      </c>
      <c r="L766" s="62" t="s">
        <v>2</v>
      </c>
    </row>
    <row r="767" spans="1:12" ht="135" x14ac:dyDescent="0.25">
      <c r="A767" s="155" t="s">
        <v>2504</v>
      </c>
      <c r="B767" s="155" t="s">
        <v>1881</v>
      </c>
      <c r="C767" s="156">
        <v>243</v>
      </c>
      <c r="D767" s="155" t="s">
        <v>2510</v>
      </c>
      <c r="E767" s="155" t="s">
        <v>2409</v>
      </c>
      <c r="F767" s="155" t="s">
        <v>4806</v>
      </c>
      <c r="G767" s="160">
        <v>258032.5</v>
      </c>
      <c r="H767" s="160">
        <v>240113.5</v>
      </c>
      <c r="I767" s="160">
        <v>211186.57</v>
      </c>
      <c r="J767" s="5" t="s">
        <v>2392</v>
      </c>
      <c r="K767" s="61" t="s">
        <v>2</v>
      </c>
      <c r="L767" s="62" t="s">
        <v>2</v>
      </c>
    </row>
    <row r="768" spans="1:12" ht="165" x14ac:dyDescent="0.25">
      <c r="A768" s="155" t="s">
        <v>2505</v>
      </c>
      <c r="B768" s="155" t="s">
        <v>1882</v>
      </c>
      <c r="C768" s="156">
        <v>192</v>
      </c>
      <c r="D768" s="155" t="s">
        <v>2507</v>
      </c>
      <c r="E768" s="155" t="s">
        <v>2506</v>
      </c>
      <c r="F768" s="155" t="s">
        <v>4807</v>
      </c>
      <c r="G768" s="160">
        <v>287698.33</v>
      </c>
      <c r="H768" s="160">
        <v>267719.33</v>
      </c>
      <c r="I768" s="160">
        <v>166863.47</v>
      </c>
      <c r="J768" s="5" t="s">
        <v>2392</v>
      </c>
      <c r="K768" s="61" t="s">
        <v>2</v>
      </c>
      <c r="L768" s="62" t="s">
        <v>2</v>
      </c>
    </row>
    <row r="769" spans="1:12" ht="135" x14ac:dyDescent="0.25">
      <c r="A769" s="155" t="s">
        <v>3095</v>
      </c>
      <c r="B769" s="155" t="s">
        <v>1628</v>
      </c>
      <c r="C769" s="156">
        <v>34.200000000000003</v>
      </c>
      <c r="D769" s="155" t="s">
        <v>2508</v>
      </c>
      <c r="E769" s="155" t="s">
        <v>2509</v>
      </c>
      <c r="F769" s="155" t="s">
        <v>4808</v>
      </c>
      <c r="G769" s="160">
        <v>62721.67</v>
      </c>
      <c r="H769" s="160">
        <v>0</v>
      </c>
      <c r="I769" s="160">
        <v>29548.74</v>
      </c>
      <c r="J769" s="5" t="s">
        <v>2392</v>
      </c>
      <c r="K769" s="61" t="s">
        <v>2</v>
      </c>
      <c r="L769" s="62" t="s">
        <v>2</v>
      </c>
    </row>
    <row r="770" spans="1:12" ht="135" x14ac:dyDescent="0.25">
      <c r="A770" s="155" t="s">
        <v>3094</v>
      </c>
      <c r="B770" s="155" t="s">
        <v>1627</v>
      </c>
      <c r="C770" s="156">
        <v>302.25</v>
      </c>
      <c r="D770" s="155" t="s">
        <v>2511</v>
      </c>
      <c r="E770" s="155" t="s">
        <v>2512</v>
      </c>
      <c r="F770" s="155" t="s">
        <v>4809</v>
      </c>
      <c r="G770" s="160">
        <v>546805.82999999996</v>
      </c>
      <c r="H770" s="160">
        <v>524022.33</v>
      </c>
      <c r="I770" s="160">
        <v>262462.32</v>
      </c>
      <c r="J770" s="5" t="s">
        <v>2410</v>
      </c>
      <c r="K770" s="61" t="s">
        <v>2</v>
      </c>
      <c r="L770" s="62" t="s">
        <v>2</v>
      </c>
    </row>
    <row r="771" spans="1:12" ht="135" x14ac:dyDescent="0.25">
      <c r="A771" s="155" t="s">
        <v>2414</v>
      </c>
      <c r="B771" s="155" t="s">
        <v>1883</v>
      </c>
      <c r="C771" s="156">
        <v>89.7</v>
      </c>
      <c r="D771" s="155" t="s">
        <v>1884</v>
      </c>
      <c r="E771" s="155" t="s">
        <v>2413</v>
      </c>
      <c r="F771" s="155" t="s">
        <v>4810</v>
      </c>
      <c r="G771" s="160">
        <v>241456.67</v>
      </c>
      <c r="H771" s="160">
        <v>228880.92</v>
      </c>
      <c r="I771" s="160">
        <v>78217.25</v>
      </c>
      <c r="J771" s="5" t="s">
        <v>2392</v>
      </c>
      <c r="K771" s="61" t="s">
        <v>2</v>
      </c>
      <c r="L771" s="62" t="s">
        <v>2</v>
      </c>
    </row>
    <row r="772" spans="1:12" ht="135" x14ac:dyDescent="0.25">
      <c r="A772" s="155" t="s">
        <v>2411</v>
      </c>
      <c r="B772" s="155" t="s">
        <v>1633</v>
      </c>
      <c r="C772" s="156">
        <v>85</v>
      </c>
      <c r="D772" s="155" t="s">
        <v>2513</v>
      </c>
      <c r="E772" s="155" t="s">
        <v>2412</v>
      </c>
      <c r="F772" s="155" t="s">
        <v>4811</v>
      </c>
      <c r="G772" s="160">
        <v>78223.33</v>
      </c>
      <c r="H772" s="160">
        <v>0</v>
      </c>
      <c r="I772" s="160">
        <v>73871.850000000006</v>
      </c>
      <c r="J772" s="5" t="s">
        <v>2410</v>
      </c>
      <c r="K772" s="61" t="s">
        <v>2</v>
      </c>
      <c r="L772" s="62" t="s">
        <v>2</v>
      </c>
    </row>
    <row r="773" spans="1:12" ht="135" x14ac:dyDescent="0.25">
      <c r="A773" s="155" t="s">
        <v>3089</v>
      </c>
      <c r="B773" s="155" t="s">
        <v>1885</v>
      </c>
      <c r="C773" s="154">
        <v>114</v>
      </c>
      <c r="D773" s="155" t="s">
        <v>2514</v>
      </c>
      <c r="E773" s="155" t="s">
        <v>2491</v>
      </c>
      <c r="F773" s="155" t="s">
        <v>4812</v>
      </c>
      <c r="G773" s="160">
        <v>319145</v>
      </c>
      <c r="H773" s="160">
        <v>302522.75</v>
      </c>
      <c r="I773" s="160">
        <v>99075.18</v>
      </c>
      <c r="J773" s="5" t="s">
        <v>2392</v>
      </c>
      <c r="K773" s="61" t="s">
        <v>2</v>
      </c>
      <c r="L773" s="62" t="s">
        <v>2</v>
      </c>
    </row>
    <row r="774" spans="1:12" ht="135" x14ac:dyDescent="0.25">
      <c r="A774" s="155" t="s">
        <v>2415</v>
      </c>
      <c r="B774" s="155" t="s">
        <v>1637</v>
      </c>
      <c r="C774" s="154">
        <v>52</v>
      </c>
      <c r="D774" s="155" t="s">
        <v>1886</v>
      </c>
      <c r="E774" s="155" t="s">
        <v>2492</v>
      </c>
      <c r="F774" s="155" t="s">
        <v>4813</v>
      </c>
      <c r="G774" s="160">
        <v>89560.83</v>
      </c>
      <c r="H774" s="160">
        <v>0</v>
      </c>
      <c r="I774" s="160">
        <v>45192.19</v>
      </c>
      <c r="J774" s="5" t="s">
        <v>2392</v>
      </c>
      <c r="K774" s="61" t="s">
        <v>2</v>
      </c>
      <c r="L774" s="62" t="s">
        <v>2</v>
      </c>
    </row>
    <row r="775" spans="1:12" ht="135" x14ac:dyDescent="0.25">
      <c r="A775" s="155" t="s">
        <v>3092</v>
      </c>
      <c r="B775" s="155" t="s">
        <v>1887</v>
      </c>
      <c r="C775" s="154">
        <v>24.06</v>
      </c>
      <c r="D775" s="155" t="s">
        <v>1888</v>
      </c>
      <c r="E775" s="155" t="s">
        <v>2416</v>
      </c>
      <c r="F775" s="155" t="s">
        <v>4814</v>
      </c>
      <c r="G775" s="160">
        <v>22142.5</v>
      </c>
      <c r="H775" s="160">
        <v>0</v>
      </c>
      <c r="I775" s="160">
        <v>20857.939999999999</v>
      </c>
      <c r="J775" s="5" t="s">
        <v>2392</v>
      </c>
      <c r="K775" s="61" t="s">
        <v>2</v>
      </c>
      <c r="L775" s="62" t="s">
        <v>2</v>
      </c>
    </row>
    <row r="776" spans="1:12" ht="135" x14ac:dyDescent="0.25">
      <c r="A776" s="155" t="s">
        <v>3770</v>
      </c>
      <c r="B776" s="155" t="s">
        <v>1889</v>
      </c>
      <c r="C776" s="154">
        <v>171.3</v>
      </c>
      <c r="D776" s="155" t="s">
        <v>2515</v>
      </c>
      <c r="E776" s="155" t="s">
        <v>2417</v>
      </c>
      <c r="F776" s="155" t="s">
        <v>4815</v>
      </c>
      <c r="G776" s="160">
        <v>315240.83</v>
      </c>
      <c r="H776" s="160">
        <v>302105.83</v>
      </c>
      <c r="I776" s="160">
        <v>148612.76999999999</v>
      </c>
      <c r="J776" s="5" t="s">
        <v>2392</v>
      </c>
      <c r="K776" s="61" t="s">
        <v>2</v>
      </c>
      <c r="L776" s="62" t="s">
        <v>2</v>
      </c>
    </row>
    <row r="777" spans="1:12" ht="135" x14ac:dyDescent="0.25">
      <c r="A777" s="155" t="s">
        <v>3771</v>
      </c>
      <c r="B777" s="155" t="s">
        <v>1890</v>
      </c>
      <c r="C777" s="154">
        <v>87</v>
      </c>
      <c r="D777" s="155" t="s">
        <v>1891</v>
      </c>
      <c r="E777" s="155" t="s">
        <v>2418</v>
      </c>
      <c r="F777" s="155" t="s">
        <v>4816</v>
      </c>
      <c r="G777" s="160">
        <v>169478.33</v>
      </c>
      <c r="H777" s="160">
        <v>162416.82999999999</v>
      </c>
      <c r="I777" s="160">
        <v>75610.009999999995</v>
      </c>
      <c r="J777" s="5" t="s">
        <v>2392</v>
      </c>
      <c r="K777" s="61" t="s">
        <v>2</v>
      </c>
      <c r="L777" s="62" t="s">
        <v>2</v>
      </c>
    </row>
    <row r="778" spans="1:12" ht="120" x14ac:dyDescent="0.25">
      <c r="A778" s="155" t="s">
        <v>759</v>
      </c>
      <c r="B778" s="155" t="s">
        <v>760</v>
      </c>
      <c r="C778" s="154">
        <v>112</v>
      </c>
      <c r="D778" s="156" t="s">
        <v>761</v>
      </c>
      <c r="E778" s="156" t="s">
        <v>4818</v>
      </c>
      <c r="F778" s="156" t="s">
        <v>4817</v>
      </c>
      <c r="G778" s="157">
        <v>7397.49</v>
      </c>
      <c r="H778" s="157">
        <v>0</v>
      </c>
      <c r="I778" s="160">
        <v>97337.02</v>
      </c>
      <c r="J778" s="5" t="s">
        <v>2806</v>
      </c>
      <c r="K778" s="62" t="s">
        <v>2</v>
      </c>
      <c r="L778" s="62" t="s">
        <v>2</v>
      </c>
    </row>
    <row r="779" spans="1:12" ht="135" x14ac:dyDescent="0.25">
      <c r="A779" s="155" t="s">
        <v>3093</v>
      </c>
      <c r="B779" s="155" t="s">
        <v>1892</v>
      </c>
      <c r="C779" s="154">
        <v>138</v>
      </c>
      <c r="D779" s="155" t="s">
        <v>1893</v>
      </c>
      <c r="E779" s="155" t="s">
        <v>2419</v>
      </c>
      <c r="F779" s="155" t="s">
        <v>4819</v>
      </c>
      <c r="G779" s="160">
        <v>227720</v>
      </c>
      <c r="H779" s="160">
        <v>215859.5</v>
      </c>
      <c r="I779" s="160">
        <v>119933.12</v>
      </c>
      <c r="J779" s="5" t="s">
        <v>2392</v>
      </c>
      <c r="K779" s="61" t="s">
        <v>2</v>
      </c>
      <c r="L779" s="62" t="s">
        <v>2</v>
      </c>
    </row>
    <row r="780" spans="1:12" ht="135" x14ac:dyDescent="0.25">
      <c r="A780" s="155" t="s">
        <v>1894</v>
      </c>
      <c r="B780" s="155" t="s">
        <v>1646</v>
      </c>
      <c r="C780" s="154">
        <v>97</v>
      </c>
      <c r="D780" s="155" t="s">
        <v>1895</v>
      </c>
      <c r="E780" s="155" t="s">
        <v>1896</v>
      </c>
      <c r="F780" s="155" t="s">
        <v>4820</v>
      </c>
      <c r="G780" s="160">
        <v>103000.83</v>
      </c>
      <c r="H780" s="160">
        <v>95848.08</v>
      </c>
      <c r="I780" s="160">
        <v>84300.81</v>
      </c>
      <c r="J780" s="5" t="s">
        <v>2392</v>
      </c>
      <c r="K780" s="61" t="s">
        <v>2</v>
      </c>
      <c r="L780" s="62" t="s">
        <v>2</v>
      </c>
    </row>
    <row r="781" spans="1:12" ht="135" x14ac:dyDescent="0.25">
      <c r="A781" s="155" t="s">
        <v>1897</v>
      </c>
      <c r="B781" s="155" t="s">
        <v>1898</v>
      </c>
      <c r="C781" s="154">
        <v>92</v>
      </c>
      <c r="D781" s="155" t="s">
        <v>1899</v>
      </c>
      <c r="E781" s="155" t="s">
        <v>1900</v>
      </c>
      <c r="F781" s="155" t="s">
        <v>4821</v>
      </c>
      <c r="G781" s="160">
        <v>91874.17</v>
      </c>
      <c r="H781" s="160">
        <v>0</v>
      </c>
      <c r="I781" s="160">
        <v>79955.41</v>
      </c>
      <c r="J781" s="5" t="s">
        <v>2392</v>
      </c>
      <c r="K781" s="61" t="s">
        <v>2</v>
      </c>
      <c r="L781" s="62" t="s">
        <v>2</v>
      </c>
    </row>
    <row r="782" spans="1:12" ht="135" x14ac:dyDescent="0.25">
      <c r="A782" s="155" t="s">
        <v>2420</v>
      </c>
      <c r="B782" s="155" t="s">
        <v>1901</v>
      </c>
      <c r="C782" s="154">
        <v>166</v>
      </c>
      <c r="D782" s="155" t="s">
        <v>1902</v>
      </c>
      <c r="E782" s="155" t="s">
        <v>2421</v>
      </c>
      <c r="F782" s="155" t="s">
        <v>4822</v>
      </c>
      <c r="G782" s="160">
        <v>270786.67</v>
      </c>
      <c r="H782" s="160">
        <v>256683.17</v>
      </c>
      <c r="I782" s="160">
        <v>144267.37</v>
      </c>
      <c r="J782" s="5" t="s">
        <v>2392</v>
      </c>
      <c r="K782" s="61" t="s">
        <v>2</v>
      </c>
      <c r="L782" s="62" t="s">
        <v>2</v>
      </c>
    </row>
    <row r="783" spans="1:12" ht="135" x14ac:dyDescent="0.25">
      <c r="A783" s="155" t="s">
        <v>2422</v>
      </c>
      <c r="B783" s="155" t="s">
        <v>1903</v>
      </c>
      <c r="C783" s="154">
        <v>168</v>
      </c>
      <c r="D783" s="155" t="s">
        <v>1904</v>
      </c>
      <c r="E783" s="155" t="s">
        <v>1905</v>
      </c>
      <c r="F783" s="155" t="s">
        <v>4823</v>
      </c>
      <c r="G783" s="160">
        <v>239461.67</v>
      </c>
      <c r="H783" s="160">
        <v>222832.42</v>
      </c>
      <c r="I783" s="160">
        <v>146005.53</v>
      </c>
      <c r="J783" s="5" t="s">
        <v>2392</v>
      </c>
      <c r="K783" s="61" t="s">
        <v>2</v>
      </c>
      <c r="L783" s="62" t="s">
        <v>2</v>
      </c>
    </row>
    <row r="784" spans="1:12" ht="150" x14ac:dyDescent="0.25">
      <c r="A784" s="155" t="s">
        <v>1906</v>
      </c>
      <c r="B784" s="155" t="s">
        <v>1907</v>
      </c>
      <c r="C784" s="154">
        <v>375</v>
      </c>
      <c r="D784" s="155" t="s">
        <v>1908</v>
      </c>
      <c r="E784" s="155" t="s">
        <v>4824</v>
      </c>
      <c r="F784" s="155" t="s">
        <v>4825</v>
      </c>
      <c r="G784" s="160">
        <v>447627.12</v>
      </c>
      <c r="H784" s="160">
        <v>416541.87</v>
      </c>
      <c r="I784" s="160">
        <v>329381.52</v>
      </c>
      <c r="J784" s="5" t="s">
        <v>2392</v>
      </c>
      <c r="K784" s="61" t="s">
        <v>2</v>
      </c>
      <c r="L784" s="62" t="s">
        <v>2</v>
      </c>
    </row>
    <row r="785" spans="1:12" ht="210" x14ac:dyDescent="0.25">
      <c r="A785" s="155" t="s">
        <v>2423</v>
      </c>
      <c r="B785" s="155" t="s">
        <v>1909</v>
      </c>
      <c r="C785" s="154">
        <v>1002.12</v>
      </c>
      <c r="D785" s="155" t="s">
        <v>1910</v>
      </c>
      <c r="E785" s="155" t="s">
        <v>2424</v>
      </c>
      <c r="F785" s="155" t="s">
        <v>4095</v>
      </c>
      <c r="G785" s="160">
        <v>1200020</v>
      </c>
      <c r="H785" s="160">
        <v>1116685.25</v>
      </c>
      <c r="I785" s="160">
        <v>870818.71</v>
      </c>
      <c r="J785" s="5" t="s">
        <v>2392</v>
      </c>
      <c r="K785" s="61" t="s">
        <v>2</v>
      </c>
      <c r="L785" s="62" t="s">
        <v>2</v>
      </c>
    </row>
    <row r="786" spans="1:12" ht="135" x14ac:dyDescent="0.25">
      <c r="A786" s="155" t="s">
        <v>2432</v>
      </c>
      <c r="B786" s="155" t="s">
        <v>1911</v>
      </c>
      <c r="C786" s="154">
        <v>106</v>
      </c>
      <c r="D786" s="155" t="s">
        <v>1912</v>
      </c>
      <c r="E786" s="155" t="s">
        <v>2434</v>
      </c>
      <c r="F786" s="155" t="s">
        <v>4826</v>
      </c>
      <c r="G786" s="160">
        <v>135645.82999999999</v>
      </c>
      <c r="H786" s="160">
        <v>128580.83</v>
      </c>
      <c r="I786" s="160">
        <v>92122.54</v>
      </c>
      <c r="J786" s="5" t="s">
        <v>2392</v>
      </c>
      <c r="K786" s="61" t="s">
        <v>2</v>
      </c>
      <c r="L786" s="62" t="s">
        <v>2</v>
      </c>
    </row>
    <row r="787" spans="1:12" ht="135" x14ac:dyDescent="0.25">
      <c r="A787" s="155" t="s">
        <v>1913</v>
      </c>
      <c r="B787" s="155" t="s">
        <v>1655</v>
      </c>
      <c r="C787" s="154">
        <v>28</v>
      </c>
      <c r="D787" s="155" t="s">
        <v>1914</v>
      </c>
      <c r="E787" s="155" t="s">
        <v>2433</v>
      </c>
      <c r="F787" s="155" t="s">
        <v>4827</v>
      </c>
      <c r="G787" s="160">
        <v>57262.5</v>
      </c>
      <c r="H787" s="160">
        <v>0</v>
      </c>
      <c r="I787" s="160">
        <v>24334.25</v>
      </c>
      <c r="J787" s="5" t="s">
        <v>2392</v>
      </c>
      <c r="K787" s="61" t="s">
        <v>2</v>
      </c>
      <c r="L787" s="62" t="s">
        <v>2</v>
      </c>
    </row>
    <row r="788" spans="1:12" ht="135" x14ac:dyDescent="0.25">
      <c r="A788" s="155" t="s">
        <v>2436</v>
      </c>
      <c r="B788" s="155" t="s">
        <v>1915</v>
      </c>
      <c r="C788" s="154">
        <v>242.8</v>
      </c>
      <c r="D788" s="155" t="s">
        <v>1916</v>
      </c>
      <c r="E788" s="155" t="s">
        <v>2435</v>
      </c>
      <c r="F788" s="155" t="s">
        <v>4828</v>
      </c>
      <c r="G788" s="160">
        <v>522862.5</v>
      </c>
      <c r="H788" s="160">
        <v>495630</v>
      </c>
      <c r="I788" s="160">
        <v>211186.57</v>
      </c>
      <c r="J788" s="5" t="s">
        <v>2410</v>
      </c>
      <c r="K788" s="61" t="s">
        <v>2</v>
      </c>
      <c r="L788" s="62" t="s">
        <v>2</v>
      </c>
    </row>
    <row r="789" spans="1:12" ht="195" x14ac:dyDescent="0.25">
      <c r="A789" s="155" t="s">
        <v>2438</v>
      </c>
      <c r="B789" s="155" t="s">
        <v>1917</v>
      </c>
      <c r="C789" s="154">
        <v>1236.5</v>
      </c>
      <c r="D789" s="155" t="s">
        <v>2439</v>
      </c>
      <c r="E789" s="155" t="s">
        <v>2440</v>
      </c>
      <c r="F789" s="155" t="s">
        <v>4829</v>
      </c>
      <c r="G789" s="160">
        <v>2928983.05</v>
      </c>
      <c r="H789" s="160">
        <v>2806942.05</v>
      </c>
      <c r="I789" s="160">
        <v>1075052.6299999999</v>
      </c>
      <c r="J789" s="5" t="s">
        <v>2437</v>
      </c>
      <c r="K789" s="61" t="s">
        <v>2</v>
      </c>
      <c r="L789" s="62" t="s">
        <v>2</v>
      </c>
    </row>
    <row r="790" spans="1:12" ht="150" x14ac:dyDescent="0.25">
      <c r="A790" s="155" t="s">
        <v>1918</v>
      </c>
      <c r="B790" s="155" t="s">
        <v>1663</v>
      </c>
      <c r="C790" s="154">
        <v>279.76</v>
      </c>
      <c r="D790" s="155" t="s">
        <v>1919</v>
      </c>
      <c r="E790" s="155" t="s">
        <v>1920</v>
      </c>
      <c r="F790" s="155" t="s">
        <v>4830</v>
      </c>
      <c r="G790" s="160">
        <v>602454.17000000004</v>
      </c>
      <c r="H790" s="160">
        <v>571076.42000000004</v>
      </c>
      <c r="I790" s="160">
        <v>243342.55</v>
      </c>
      <c r="J790" s="5" t="s">
        <v>2392</v>
      </c>
      <c r="K790" s="61" t="s">
        <v>2</v>
      </c>
      <c r="L790" s="62" t="s">
        <v>2</v>
      </c>
    </row>
    <row r="791" spans="1:12" ht="135" x14ac:dyDescent="0.25">
      <c r="A791" s="155" t="s">
        <v>1921</v>
      </c>
      <c r="B791" s="155" t="s">
        <v>1922</v>
      </c>
      <c r="C791" s="154">
        <v>158.16999999999999</v>
      </c>
      <c r="D791" s="155" t="s">
        <v>1923</v>
      </c>
      <c r="E791" s="155" t="s">
        <v>1924</v>
      </c>
      <c r="F791" s="155" t="s">
        <v>4831</v>
      </c>
      <c r="G791" s="160">
        <v>364641.67</v>
      </c>
      <c r="H791" s="160">
        <v>345649.91999999998</v>
      </c>
      <c r="I791" s="160">
        <v>137314.73000000001</v>
      </c>
      <c r="J791" s="5" t="s">
        <v>2392</v>
      </c>
      <c r="K791" s="61" t="s">
        <v>2</v>
      </c>
      <c r="L791" s="62" t="s">
        <v>2</v>
      </c>
    </row>
    <row r="792" spans="1:12" ht="225" x14ac:dyDescent="0.25">
      <c r="A792" s="155" t="s">
        <v>2441</v>
      </c>
      <c r="B792" s="155" t="s">
        <v>1925</v>
      </c>
      <c r="C792" s="154">
        <v>1213.8499999999999</v>
      </c>
      <c r="D792" s="155" t="s">
        <v>1926</v>
      </c>
      <c r="E792" s="155" t="s">
        <v>1927</v>
      </c>
      <c r="F792" s="155" t="s">
        <v>4832</v>
      </c>
      <c r="G792" s="160">
        <v>1334445</v>
      </c>
      <c r="H792" s="160">
        <v>1241775.25</v>
      </c>
      <c r="I792" s="160">
        <v>1055063.78</v>
      </c>
      <c r="J792" s="5" t="s">
        <v>2392</v>
      </c>
      <c r="K792" s="61" t="s">
        <v>2</v>
      </c>
      <c r="L792" s="62" t="s">
        <v>2</v>
      </c>
    </row>
    <row r="793" spans="1:12" ht="195" x14ac:dyDescent="0.25">
      <c r="A793" s="155" t="s">
        <v>1928</v>
      </c>
      <c r="B793" s="155" t="s">
        <v>3774</v>
      </c>
      <c r="C793" s="154">
        <v>460.65</v>
      </c>
      <c r="D793" s="155" t="s">
        <v>1929</v>
      </c>
      <c r="E793" s="155" t="s">
        <v>1930</v>
      </c>
      <c r="F793" s="155" t="s">
        <v>4833</v>
      </c>
      <c r="G793" s="160">
        <v>590638.32999999996</v>
      </c>
      <c r="H793" s="160">
        <v>549621.82999999996</v>
      </c>
      <c r="I793" s="160">
        <v>400646.13</v>
      </c>
      <c r="J793" s="5" t="s">
        <v>2402</v>
      </c>
      <c r="K793" s="61" t="s">
        <v>2</v>
      </c>
      <c r="L793" s="62" t="s">
        <v>2</v>
      </c>
    </row>
    <row r="794" spans="1:12" ht="135" x14ac:dyDescent="0.25">
      <c r="A794" s="155" t="s">
        <v>2425</v>
      </c>
      <c r="B794" s="155" t="s">
        <v>3773</v>
      </c>
      <c r="C794" s="154">
        <v>97</v>
      </c>
      <c r="D794" s="155" t="s">
        <v>1931</v>
      </c>
      <c r="E794" s="155" t="s">
        <v>1932</v>
      </c>
      <c r="F794" s="155" t="s">
        <v>4834</v>
      </c>
      <c r="G794" s="160">
        <v>261915</v>
      </c>
      <c r="H794" s="160">
        <v>248273.5</v>
      </c>
      <c r="I794" s="160">
        <v>84300.81</v>
      </c>
      <c r="J794" s="5" t="s">
        <v>2402</v>
      </c>
      <c r="K794" s="61" t="s">
        <v>2</v>
      </c>
      <c r="L794" s="62" t="s">
        <v>2</v>
      </c>
    </row>
    <row r="795" spans="1:12" ht="135" x14ac:dyDescent="0.25">
      <c r="A795" s="155" t="s">
        <v>2431</v>
      </c>
      <c r="B795" s="155" t="s">
        <v>3772</v>
      </c>
      <c r="C795" s="154">
        <v>111.2</v>
      </c>
      <c r="D795" s="155" t="s">
        <v>1933</v>
      </c>
      <c r="E795" s="155" t="s">
        <v>2430</v>
      </c>
      <c r="F795" s="155" t="s">
        <v>4835</v>
      </c>
      <c r="G795" s="160">
        <v>419065</v>
      </c>
      <c r="H795" s="160">
        <v>397238.75</v>
      </c>
      <c r="I795" s="160">
        <v>96467.94</v>
      </c>
      <c r="J795" s="5" t="s">
        <v>2392</v>
      </c>
      <c r="K795" s="61" t="s">
        <v>2</v>
      </c>
      <c r="L795" s="62" t="s">
        <v>2</v>
      </c>
    </row>
    <row r="796" spans="1:12" ht="135" x14ac:dyDescent="0.25">
      <c r="A796" s="155" t="s">
        <v>3368</v>
      </c>
      <c r="B796" s="155" t="s">
        <v>3775</v>
      </c>
      <c r="C796" s="154">
        <v>85.3</v>
      </c>
      <c r="D796" s="155" t="s">
        <v>1934</v>
      </c>
      <c r="E796" s="155" t="s">
        <v>2429</v>
      </c>
      <c r="F796" s="155" t="s">
        <v>4836</v>
      </c>
      <c r="G796" s="160">
        <v>90576.67</v>
      </c>
      <c r="H796" s="160">
        <v>0</v>
      </c>
      <c r="I796" s="160">
        <v>73871.850000000006</v>
      </c>
      <c r="J796" s="5" t="s">
        <v>2402</v>
      </c>
      <c r="K796" s="61" t="s">
        <v>2</v>
      </c>
      <c r="L796" s="62" t="s">
        <v>2</v>
      </c>
    </row>
    <row r="797" spans="1:12" ht="135" x14ac:dyDescent="0.25">
      <c r="A797" s="155" t="s">
        <v>2426</v>
      </c>
      <c r="B797" s="155" t="s">
        <v>1935</v>
      </c>
      <c r="C797" s="154">
        <v>83</v>
      </c>
      <c r="D797" s="155" t="s">
        <v>1936</v>
      </c>
      <c r="E797" s="155" t="s">
        <v>2428</v>
      </c>
      <c r="F797" s="155" t="s">
        <v>4837</v>
      </c>
      <c r="G797" s="160">
        <v>156876.67000000001</v>
      </c>
      <c r="H797" s="160">
        <v>145982.42000000001</v>
      </c>
      <c r="I797" s="160">
        <v>72133.679999999993</v>
      </c>
      <c r="J797" s="5" t="s">
        <v>2392</v>
      </c>
      <c r="K797" s="61" t="s">
        <v>2</v>
      </c>
      <c r="L797" s="62" t="s">
        <v>2</v>
      </c>
    </row>
    <row r="798" spans="1:12" ht="150" x14ac:dyDescent="0.25">
      <c r="A798" s="155" t="s">
        <v>3085</v>
      </c>
      <c r="B798" s="155" t="s">
        <v>2442</v>
      </c>
      <c r="C798" s="154">
        <v>129</v>
      </c>
      <c r="D798" s="155" t="s">
        <v>1937</v>
      </c>
      <c r="E798" s="155" t="s">
        <v>2427</v>
      </c>
      <c r="F798" s="155" t="s">
        <v>4838</v>
      </c>
      <c r="G798" s="160">
        <v>202149.17</v>
      </c>
      <c r="H798" s="160">
        <v>188110.92</v>
      </c>
      <c r="I798" s="160">
        <v>112111.39</v>
      </c>
      <c r="J798" s="5" t="s">
        <v>2392</v>
      </c>
      <c r="K798" s="61" t="s">
        <v>2</v>
      </c>
      <c r="L798" s="62" t="s">
        <v>2</v>
      </c>
    </row>
    <row r="799" spans="1:12" ht="150" x14ac:dyDescent="0.25">
      <c r="A799" s="155" t="s">
        <v>3086</v>
      </c>
      <c r="B799" s="155" t="s">
        <v>1938</v>
      </c>
      <c r="C799" s="154">
        <v>94</v>
      </c>
      <c r="D799" s="155" t="s">
        <v>1939</v>
      </c>
      <c r="E799" s="155" t="s">
        <v>2444</v>
      </c>
      <c r="F799" s="155" t="s">
        <v>4839</v>
      </c>
      <c r="G799" s="160">
        <v>340832.5</v>
      </c>
      <c r="H799" s="160">
        <v>317163.5</v>
      </c>
      <c r="I799" s="160">
        <v>58228.4</v>
      </c>
      <c r="J799" s="5" t="s">
        <v>2392</v>
      </c>
      <c r="K799" s="61" t="s">
        <v>2</v>
      </c>
      <c r="L799" s="62" t="s">
        <v>2</v>
      </c>
    </row>
    <row r="800" spans="1:12" ht="135" x14ac:dyDescent="0.25">
      <c r="A800" s="155" t="s">
        <v>3087</v>
      </c>
      <c r="B800" s="155" t="s">
        <v>1940</v>
      </c>
      <c r="C800" s="154">
        <v>67</v>
      </c>
      <c r="D800" s="155" t="s">
        <v>1941</v>
      </c>
      <c r="E800" s="155" t="s">
        <v>2443</v>
      </c>
      <c r="F800" s="155" t="s">
        <v>4840</v>
      </c>
      <c r="G800" s="160">
        <v>83002.5</v>
      </c>
      <c r="H800" s="160">
        <v>0</v>
      </c>
      <c r="I800" s="160">
        <v>81693.570000000007</v>
      </c>
      <c r="J800" s="5" t="s">
        <v>2392</v>
      </c>
      <c r="K800" s="61" t="s">
        <v>2</v>
      </c>
      <c r="L800" s="62" t="s">
        <v>2</v>
      </c>
    </row>
    <row r="801" spans="1:12" ht="165" x14ac:dyDescent="0.25">
      <c r="A801" s="155" t="s">
        <v>1942</v>
      </c>
      <c r="B801" s="155" t="s">
        <v>3776</v>
      </c>
      <c r="C801" s="154">
        <v>149</v>
      </c>
      <c r="D801" s="155" t="s">
        <v>2490</v>
      </c>
      <c r="E801" s="155" t="s">
        <v>2445</v>
      </c>
      <c r="F801" s="155" t="s">
        <v>4841</v>
      </c>
      <c r="G801" s="160">
        <v>437388</v>
      </c>
      <c r="H801" s="160">
        <v>407013.75</v>
      </c>
      <c r="I801" s="160">
        <v>129493</v>
      </c>
      <c r="J801" s="5" t="s">
        <v>2382</v>
      </c>
      <c r="K801" s="61" t="s">
        <v>2</v>
      </c>
      <c r="L801" s="62" t="s">
        <v>2</v>
      </c>
    </row>
    <row r="802" spans="1:12" ht="150" x14ac:dyDescent="0.25">
      <c r="A802" s="155" t="s">
        <v>3088</v>
      </c>
      <c r="B802" s="155" t="s">
        <v>1943</v>
      </c>
      <c r="C802" s="154">
        <v>74</v>
      </c>
      <c r="D802" s="155" t="s">
        <v>1944</v>
      </c>
      <c r="E802" s="155" t="s">
        <v>1945</v>
      </c>
      <c r="F802" s="155" t="s">
        <v>4842</v>
      </c>
      <c r="G802" s="160">
        <v>141299.17000000001</v>
      </c>
      <c r="H802" s="160">
        <v>135411.67000000001</v>
      </c>
      <c r="I802" s="160">
        <v>64311.96</v>
      </c>
      <c r="J802" s="5" t="s">
        <v>2392</v>
      </c>
      <c r="K802" s="61" t="s">
        <v>2</v>
      </c>
      <c r="L802" s="62" t="s">
        <v>2</v>
      </c>
    </row>
    <row r="803" spans="1:12" ht="180" x14ac:dyDescent="0.25">
      <c r="A803" s="155" t="s">
        <v>1946</v>
      </c>
      <c r="B803" s="155" t="s">
        <v>1947</v>
      </c>
      <c r="C803" s="154">
        <v>356.99</v>
      </c>
      <c r="D803" s="155" t="s">
        <v>1948</v>
      </c>
      <c r="E803" s="155" t="s">
        <v>1949</v>
      </c>
      <c r="F803" s="155" t="s">
        <v>4843</v>
      </c>
      <c r="G803" s="160">
        <v>463273.33</v>
      </c>
      <c r="H803" s="160">
        <v>431101.58</v>
      </c>
      <c r="I803" s="160">
        <v>310261.75</v>
      </c>
      <c r="J803" s="5" t="s">
        <v>2402</v>
      </c>
      <c r="K803" s="61" t="s">
        <v>2</v>
      </c>
      <c r="L803" s="62" t="s">
        <v>2</v>
      </c>
    </row>
    <row r="804" spans="1:12" ht="135" x14ac:dyDescent="0.25">
      <c r="A804" s="155" t="s">
        <v>2446</v>
      </c>
      <c r="B804" s="155" t="s">
        <v>3777</v>
      </c>
      <c r="C804" s="154">
        <v>27</v>
      </c>
      <c r="D804" s="155" t="s">
        <v>2489</v>
      </c>
      <c r="E804" s="155" t="s">
        <v>2447</v>
      </c>
      <c r="F804" s="155" t="s">
        <v>4844</v>
      </c>
      <c r="G804" s="160">
        <v>66419.17</v>
      </c>
      <c r="H804" s="160">
        <v>0</v>
      </c>
      <c r="I804" s="160">
        <v>23465.18</v>
      </c>
      <c r="J804" s="5" t="s">
        <v>2392</v>
      </c>
      <c r="K804" s="61" t="s">
        <v>2</v>
      </c>
      <c r="L804" s="62" t="s">
        <v>2</v>
      </c>
    </row>
    <row r="805" spans="1:12" ht="135" x14ac:dyDescent="0.25">
      <c r="A805" s="155" t="s">
        <v>2448</v>
      </c>
      <c r="B805" s="155" t="s">
        <v>2449</v>
      </c>
      <c r="C805" s="154">
        <v>55.4</v>
      </c>
      <c r="D805" s="155" t="s">
        <v>2488</v>
      </c>
      <c r="E805" s="155" t="s">
        <v>2450</v>
      </c>
      <c r="F805" s="155" t="s">
        <v>4845</v>
      </c>
      <c r="G805" s="160">
        <v>178954.17</v>
      </c>
      <c r="H805" s="160">
        <v>169633.67</v>
      </c>
      <c r="I805" s="160">
        <v>47799.43</v>
      </c>
      <c r="J805" s="5" t="s">
        <v>2392</v>
      </c>
      <c r="K805" s="61" t="s">
        <v>2</v>
      </c>
      <c r="L805" s="62" t="s">
        <v>2</v>
      </c>
    </row>
    <row r="806" spans="1:12" ht="135" x14ac:dyDescent="0.25">
      <c r="A806" s="155" t="s">
        <v>2453</v>
      </c>
      <c r="B806" s="155" t="s">
        <v>2452</v>
      </c>
      <c r="C806" s="154">
        <v>19</v>
      </c>
      <c r="D806" s="155" t="s">
        <v>1950</v>
      </c>
      <c r="E806" s="155" t="s">
        <v>2451</v>
      </c>
      <c r="F806" s="155" t="s">
        <v>4846</v>
      </c>
      <c r="G806" s="160">
        <v>61374.17</v>
      </c>
      <c r="H806" s="160">
        <v>0</v>
      </c>
      <c r="I806" s="160">
        <v>16512.53</v>
      </c>
      <c r="J806" s="5" t="s">
        <v>2392</v>
      </c>
      <c r="K806" s="61" t="s">
        <v>2</v>
      </c>
      <c r="L806" s="62" t="s">
        <v>2</v>
      </c>
    </row>
    <row r="807" spans="1:12" ht="135" x14ac:dyDescent="0.25">
      <c r="A807" s="155" t="s">
        <v>2456</v>
      </c>
      <c r="B807" s="155" t="s">
        <v>2455</v>
      </c>
      <c r="C807" s="154">
        <v>74</v>
      </c>
      <c r="D807" s="155" t="s">
        <v>5031</v>
      </c>
      <c r="E807" s="155" t="s">
        <v>2454</v>
      </c>
      <c r="F807" s="155" t="s">
        <v>5032</v>
      </c>
      <c r="G807" s="160">
        <v>78577.5</v>
      </c>
      <c r="H807" s="160">
        <v>0</v>
      </c>
      <c r="I807" s="160">
        <v>64311.96</v>
      </c>
      <c r="J807" s="5" t="s">
        <v>2392</v>
      </c>
      <c r="K807" s="61" t="s">
        <v>2</v>
      </c>
      <c r="L807" s="62" t="s">
        <v>2</v>
      </c>
    </row>
    <row r="808" spans="1:12" ht="135" x14ac:dyDescent="0.25">
      <c r="A808" s="155" t="s">
        <v>2458</v>
      </c>
      <c r="B808" s="155" t="s">
        <v>1951</v>
      </c>
      <c r="C808" s="154">
        <v>60</v>
      </c>
      <c r="D808" s="155" t="s">
        <v>2487</v>
      </c>
      <c r="E808" s="155" t="s">
        <v>2457</v>
      </c>
      <c r="F808" s="155" t="s">
        <v>4847</v>
      </c>
      <c r="G808" s="160">
        <v>193813.33</v>
      </c>
      <c r="H808" s="160">
        <v>183718.83</v>
      </c>
      <c r="I808" s="160">
        <v>52144.83</v>
      </c>
      <c r="J808" s="5" t="s">
        <v>2392</v>
      </c>
      <c r="K808" s="61" t="s">
        <v>2</v>
      </c>
      <c r="L808" s="62" t="s">
        <v>2</v>
      </c>
    </row>
    <row r="809" spans="1:12" ht="135" x14ac:dyDescent="0.25">
      <c r="A809" s="155" t="s">
        <v>2460</v>
      </c>
      <c r="B809" s="155" t="s">
        <v>1952</v>
      </c>
      <c r="C809" s="154">
        <v>60.04</v>
      </c>
      <c r="D809" s="155" t="s">
        <v>2486</v>
      </c>
      <c r="E809" s="155" t="s">
        <v>2459</v>
      </c>
      <c r="F809" s="155" t="s">
        <v>4848</v>
      </c>
      <c r="G809" s="160">
        <v>63754.17</v>
      </c>
      <c r="H809" s="160">
        <v>0</v>
      </c>
      <c r="I809" s="160">
        <v>37370.46</v>
      </c>
      <c r="J809" s="5" t="s">
        <v>2392</v>
      </c>
      <c r="K809" s="61" t="s">
        <v>2</v>
      </c>
      <c r="L809" s="62" t="s">
        <v>2</v>
      </c>
    </row>
    <row r="810" spans="1:12" ht="135" x14ac:dyDescent="0.25">
      <c r="A810" s="155" t="s">
        <v>2462</v>
      </c>
      <c r="B810" s="155" t="s">
        <v>1953</v>
      </c>
      <c r="C810" s="154">
        <v>147.1</v>
      </c>
      <c r="D810" s="155" t="s">
        <v>2484</v>
      </c>
      <c r="E810" s="155" t="s">
        <v>2461</v>
      </c>
      <c r="F810" s="155" t="s">
        <v>4849</v>
      </c>
      <c r="G810" s="160">
        <v>156200</v>
      </c>
      <c r="H810" s="160">
        <v>145352.75</v>
      </c>
      <c r="I810" s="160">
        <v>127754.84</v>
      </c>
      <c r="J810" s="5" t="s">
        <v>2392</v>
      </c>
      <c r="K810" s="61" t="s">
        <v>2</v>
      </c>
      <c r="L810" s="62" t="s">
        <v>2</v>
      </c>
    </row>
    <row r="811" spans="1:12" ht="135" x14ac:dyDescent="0.25">
      <c r="A811" s="155" t="s">
        <v>2464</v>
      </c>
      <c r="B811" s="155" t="s">
        <v>2467</v>
      </c>
      <c r="C811" s="154">
        <v>44</v>
      </c>
      <c r="D811" s="155" t="s">
        <v>2485</v>
      </c>
      <c r="E811" s="155" t="s">
        <v>2463</v>
      </c>
      <c r="F811" s="155" t="s">
        <v>4850</v>
      </c>
      <c r="G811" s="160">
        <v>54404.17</v>
      </c>
      <c r="H811" s="160">
        <v>0</v>
      </c>
      <c r="I811" s="160">
        <v>38239.54</v>
      </c>
      <c r="J811" s="5" t="s">
        <v>2392</v>
      </c>
      <c r="K811" s="61" t="s">
        <v>2</v>
      </c>
      <c r="L811" s="62" t="s">
        <v>2</v>
      </c>
    </row>
    <row r="812" spans="1:12" ht="135" x14ac:dyDescent="0.25">
      <c r="A812" s="155" t="s">
        <v>2468</v>
      </c>
      <c r="B812" s="155" t="s">
        <v>2466</v>
      </c>
      <c r="C812" s="154">
        <v>174.5</v>
      </c>
      <c r="D812" s="155" t="s">
        <v>2479</v>
      </c>
      <c r="E812" s="155" t="s">
        <v>2465</v>
      </c>
      <c r="F812" s="155" t="s">
        <v>4851</v>
      </c>
      <c r="G812" s="160">
        <v>185295</v>
      </c>
      <c r="H812" s="160">
        <v>172427.25</v>
      </c>
      <c r="I812" s="160">
        <v>152089.1</v>
      </c>
      <c r="J812" s="5" t="s">
        <v>2392</v>
      </c>
      <c r="K812" s="61" t="s">
        <v>2</v>
      </c>
      <c r="L812" s="62" t="s">
        <v>2</v>
      </c>
    </row>
    <row r="813" spans="1:12" ht="135" x14ac:dyDescent="0.25">
      <c r="A813" s="155" t="s">
        <v>2470</v>
      </c>
      <c r="B813" s="155" t="s">
        <v>2473</v>
      </c>
      <c r="C813" s="154">
        <v>240</v>
      </c>
      <c r="D813" s="155" t="s">
        <v>2480</v>
      </c>
      <c r="E813" s="155" t="s">
        <v>2469</v>
      </c>
      <c r="F813" s="155" t="s">
        <v>4852</v>
      </c>
      <c r="G813" s="160">
        <v>775249.17</v>
      </c>
      <c r="H813" s="160">
        <v>734871.67</v>
      </c>
      <c r="I813" s="160">
        <v>208579.33</v>
      </c>
      <c r="J813" s="5" t="s">
        <v>2392</v>
      </c>
      <c r="K813" s="61" t="s">
        <v>2</v>
      </c>
      <c r="L813" s="62" t="s">
        <v>2</v>
      </c>
    </row>
    <row r="814" spans="1:12" ht="135" x14ac:dyDescent="0.25">
      <c r="A814" s="155" t="s">
        <v>2474</v>
      </c>
      <c r="B814" s="155" t="s">
        <v>2472</v>
      </c>
      <c r="C814" s="154">
        <v>30</v>
      </c>
      <c r="D814" s="155" t="s">
        <v>2483</v>
      </c>
      <c r="E814" s="155" t="s">
        <v>2471</v>
      </c>
      <c r="F814" s="155" t="s">
        <v>4853</v>
      </c>
      <c r="G814" s="160">
        <v>21236.67</v>
      </c>
      <c r="H814" s="160">
        <v>0</v>
      </c>
      <c r="I814" s="160">
        <v>26072.42</v>
      </c>
      <c r="J814" s="5" t="s">
        <v>2392</v>
      </c>
      <c r="K814" s="61" t="s">
        <v>2</v>
      </c>
      <c r="L814" s="62" t="s">
        <v>2</v>
      </c>
    </row>
    <row r="815" spans="1:12" ht="210" x14ac:dyDescent="0.25">
      <c r="A815" s="155" t="s">
        <v>1954</v>
      </c>
      <c r="B815" s="155" t="s">
        <v>1955</v>
      </c>
      <c r="C815" s="154">
        <v>842.05</v>
      </c>
      <c r="D815" s="155" t="s">
        <v>2481</v>
      </c>
      <c r="E815" s="155" t="s">
        <v>1956</v>
      </c>
      <c r="F815" s="155" t="s">
        <v>4854</v>
      </c>
      <c r="G815" s="160">
        <v>2719989.17</v>
      </c>
      <c r="H815" s="160">
        <v>2578323.17</v>
      </c>
      <c r="I815" s="160">
        <v>731765.82</v>
      </c>
      <c r="J815" s="5" t="s">
        <v>2392</v>
      </c>
      <c r="K815" s="61" t="s">
        <v>2</v>
      </c>
      <c r="L815" s="62" t="s">
        <v>2</v>
      </c>
    </row>
    <row r="816" spans="1:12" ht="120" x14ac:dyDescent="0.25">
      <c r="A816" s="155" t="s">
        <v>762</v>
      </c>
      <c r="B816" s="155" t="s">
        <v>763</v>
      </c>
      <c r="C816" s="154">
        <v>94</v>
      </c>
      <c r="D816" s="156" t="s">
        <v>764</v>
      </c>
      <c r="E816" s="156" t="s">
        <v>765</v>
      </c>
      <c r="F816" s="156" t="s">
        <v>4855</v>
      </c>
      <c r="G816" s="157">
        <v>3646.17</v>
      </c>
      <c r="H816" s="157">
        <v>0</v>
      </c>
      <c r="I816" s="160">
        <v>81693.570000000007</v>
      </c>
      <c r="J816" s="5" t="s">
        <v>2806</v>
      </c>
      <c r="K816" s="62" t="s">
        <v>2</v>
      </c>
      <c r="L816" s="62" t="s">
        <v>2</v>
      </c>
    </row>
    <row r="817" spans="1:12" ht="135" x14ac:dyDescent="0.25">
      <c r="A817" s="155" t="s">
        <v>3083</v>
      </c>
      <c r="B817" s="155" t="s">
        <v>3778</v>
      </c>
      <c r="C817" s="154">
        <v>171</v>
      </c>
      <c r="D817" s="155" t="s">
        <v>2482</v>
      </c>
      <c r="E817" s="155" t="s">
        <v>2475</v>
      </c>
      <c r="F817" s="155" t="s">
        <v>4856</v>
      </c>
      <c r="G817" s="160">
        <v>368243.33</v>
      </c>
      <c r="H817" s="160">
        <v>349064.08</v>
      </c>
      <c r="I817" s="160">
        <v>148612.76999999999</v>
      </c>
      <c r="J817" s="5" t="s">
        <v>2392</v>
      </c>
      <c r="K817" s="61" t="s">
        <v>2</v>
      </c>
      <c r="L817" s="62" t="s">
        <v>2</v>
      </c>
    </row>
    <row r="818" spans="1:12" ht="135" x14ac:dyDescent="0.25">
      <c r="A818" s="155" t="s">
        <v>3084</v>
      </c>
      <c r="B818" s="155" t="s">
        <v>1737</v>
      </c>
      <c r="C818" s="154">
        <v>114</v>
      </c>
      <c r="D818" s="155" t="s">
        <v>1957</v>
      </c>
      <c r="E818" s="155" t="s">
        <v>2476</v>
      </c>
      <c r="F818" s="155" t="s">
        <v>4857</v>
      </c>
      <c r="G818" s="160">
        <v>368243.33</v>
      </c>
      <c r="H818" s="160">
        <v>349064.08</v>
      </c>
      <c r="I818" s="160">
        <v>99075.18</v>
      </c>
      <c r="J818" s="5" t="s">
        <v>2392</v>
      </c>
      <c r="K818" s="61" t="s">
        <v>2</v>
      </c>
      <c r="L818" s="62" t="s">
        <v>2</v>
      </c>
    </row>
    <row r="819" spans="1:12" ht="135" x14ac:dyDescent="0.25">
      <c r="A819" s="155" t="s">
        <v>3082</v>
      </c>
      <c r="B819" s="155" t="s">
        <v>2991</v>
      </c>
      <c r="C819" s="154">
        <v>141.29</v>
      </c>
      <c r="D819" s="155" t="s">
        <v>2477</v>
      </c>
      <c r="E819" s="155" t="s">
        <v>2994</v>
      </c>
      <c r="F819" s="155" t="s">
        <v>4858</v>
      </c>
      <c r="G819" s="160">
        <v>234621.67</v>
      </c>
      <c r="H819" s="160">
        <v>218328.42</v>
      </c>
      <c r="I819" s="160">
        <v>122540.36</v>
      </c>
      <c r="J819" s="5" t="s">
        <v>2392</v>
      </c>
      <c r="K819" s="61" t="s">
        <v>2</v>
      </c>
      <c r="L819" s="62" t="s">
        <v>2</v>
      </c>
    </row>
    <row r="820" spans="1:12" ht="150" x14ac:dyDescent="0.25">
      <c r="A820" s="155" t="s">
        <v>3081</v>
      </c>
      <c r="B820" s="155" t="s">
        <v>1958</v>
      </c>
      <c r="C820" s="154">
        <v>396</v>
      </c>
      <c r="D820" s="155" t="s">
        <v>2478</v>
      </c>
      <c r="E820" s="155" t="s">
        <v>2995</v>
      </c>
      <c r="F820" s="155" t="s">
        <v>4859</v>
      </c>
      <c r="G820" s="160">
        <v>1443110.83</v>
      </c>
      <c r="H820" s="160">
        <v>1367948.83</v>
      </c>
      <c r="I820" s="160">
        <v>344155.89</v>
      </c>
      <c r="J820" s="5" t="s">
        <v>2392</v>
      </c>
      <c r="K820" s="61" t="s">
        <v>2</v>
      </c>
      <c r="L820" s="62" t="s">
        <v>2</v>
      </c>
    </row>
    <row r="821" spans="1:12" ht="135" x14ac:dyDescent="0.25">
      <c r="A821" s="155" t="s">
        <v>3617</v>
      </c>
      <c r="B821" s="155" t="s">
        <v>3618</v>
      </c>
      <c r="C821" s="154">
        <v>1275</v>
      </c>
      <c r="D821" s="155" t="s">
        <v>3616</v>
      </c>
      <c r="E821" s="155" t="s">
        <v>3619</v>
      </c>
      <c r="F821" s="155" t="s">
        <v>4860</v>
      </c>
      <c r="G821" s="160">
        <v>7661692.7300000004</v>
      </c>
      <c r="H821" s="160">
        <v>7419072.4199999999</v>
      </c>
      <c r="I821" s="160">
        <v>1108077.7</v>
      </c>
      <c r="J821" s="5" t="s">
        <v>3620</v>
      </c>
      <c r="K821" s="61" t="s">
        <v>2</v>
      </c>
      <c r="L821" s="62" t="s">
        <v>2</v>
      </c>
    </row>
    <row r="822" spans="1:12" x14ac:dyDescent="0.25">
      <c r="A822" s="57" t="s">
        <v>2051</v>
      </c>
      <c r="B822" s="62"/>
      <c r="C822" s="59"/>
      <c r="D822" s="62"/>
      <c r="E822" s="62"/>
      <c r="F822" s="61"/>
      <c r="G822" s="19">
        <f>SUM(G751:G821)</f>
        <v>32757041.260000009</v>
      </c>
      <c r="H822" s="19">
        <f>SUM(H751:H821)</f>
        <v>29750439.369999997</v>
      </c>
      <c r="I822" s="19">
        <f>SUM(I751:I821)</f>
        <v>12953846.720000001</v>
      </c>
      <c r="J822" s="5"/>
      <c r="K822" s="61"/>
      <c r="L822" s="62"/>
    </row>
    <row r="823" spans="1:12" x14ac:dyDescent="0.25">
      <c r="A823" s="189" t="s">
        <v>3369</v>
      </c>
      <c r="B823" s="189"/>
      <c r="C823" s="189"/>
      <c r="D823" s="189"/>
      <c r="E823" s="189"/>
      <c r="F823" s="189"/>
      <c r="G823" s="189"/>
      <c r="H823" s="189"/>
      <c r="I823" s="189"/>
      <c r="J823" s="189"/>
      <c r="K823" s="189"/>
      <c r="L823" s="189"/>
    </row>
    <row r="824" spans="1:12" ht="120" x14ac:dyDescent="0.25">
      <c r="A824" s="62" t="s">
        <v>766</v>
      </c>
      <c r="B824" s="62" t="s">
        <v>767</v>
      </c>
      <c r="C824" s="60" t="s">
        <v>2</v>
      </c>
      <c r="D824" s="60" t="s">
        <v>2</v>
      </c>
      <c r="E824" s="60" t="s">
        <v>2</v>
      </c>
      <c r="F824" s="60" t="s">
        <v>2</v>
      </c>
      <c r="G824" s="23">
        <v>40744.19</v>
      </c>
      <c r="H824" s="23">
        <v>0</v>
      </c>
      <c r="I824" s="58" t="s">
        <v>2</v>
      </c>
      <c r="J824" s="5" t="s">
        <v>2806</v>
      </c>
      <c r="K824" s="62" t="s">
        <v>2</v>
      </c>
      <c r="L824" s="62" t="s">
        <v>2</v>
      </c>
    </row>
    <row r="825" spans="1:12" ht="120" x14ac:dyDescent="0.25">
      <c r="A825" s="62" t="s">
        <v>2243</v>
      </c>
      <c r="B825" s="62" t="s">
        <v>767</v>
      </c>
      <c r="C825" s="60" t="s">
        <v>2</v>
      </c>
      <c r="D825" s="60" t="s">
        <v>2</v>
      </c>
      <c r="E825" s="60" t="s">
        <v>2</v>
      </c>
      <c r="F825" s="60" t="s">
        <v>2</v>
      </c>
      <c r="G825" s="23">
        <v>22513.53</v>
      </c>
      <c r="H825" s="23">
        <v>0</v>
      </c>
      <c r="I825" s="58" t="s">
        <v>2</v>
      </c>
      <c r="J825" s="5" t="s">
        <v>2806</v>
      </c>
      <c r="K825" s="62" t="s">
        <v>2</v>
      </c>
      <c r="L825" s="62" t="s">
        <v>2</v>
      </c>
    </row>
    <row r="826" spans="1:12" ht="120" x14ac:dyDescent="0.25">
      <c r="A826" s="62" t="s">
        <v>2241</v>
      </c>
      <c r="B826" s="62" t="s">
        <v>767</v>
      </c>
      <c r="C826" s="60" t="s">
        <v>2</v>
      </c>
      <c r="D826" s="60" t="s">
        <v>2</v>
      </c>
      <c r="E826" s="60" t="s">
        <v>2</v>
      </c>
      <c r="F826" s="60" t="s">
        <v>2</v>
      </c>
      <c r="G826" s="23">
        <v>28473.55</v>
      </c>
      <c r="H826" s="23">
        <v>0</v>
      </c>
      <c r="I826" s="58" t="s">
        <v>2</v>
      </c>
      <c r="J826" s="5" t="s">
        <v>2806</v>
      </c>
      <c r="K826" s="62" t="s">
        <v>2</v>
      </c>
      <c r="L826" s="62" t="s">
        <v>2</v>
      </c>
    </row>
    <row r="827" spans="1:12" ht="120" x14ac:dyDescent="0.25">
      <c r="A827" s="62" t="s">
        <v>2242</v>
      </c>
      <c r="B827" s="62" t="s">
        <v>767</v>
      </c>
      <c r="C827" s="60" t="s">
        <v>2</v>
      </c>
      <c r="D827" s="60" t="s">
        <v>2</v>
      </c>
      <c r="E827" s="60" t="s">
        <v>2</v>
      </c>
      <c r="F827" s="60" t="s">
        <v>2</v>
      </c>
      <c r="G827" s="23">
        <v>12554.89</v>
      </c>
      <c r="H827" s="23">
        <v>0</v>
      </c>
      <c r="I827" s="58" t="s">
        <v>2</v>
      </c>
      <c r="J827" s="5" t="s">
        <v>2806</v>
      </c>
      <c r="K827" s="62" t="s">
        <v>2</v>
      </c>
      <c r="L827" s="62" t="s">
        <v>2</v>
      </c>
    </row>
    <row r="828" spans="1:12" x14ac:dyDescent="0.25">
      <c r="A828" s="20" t="s">
        <v>2051</v>
      </c>
      <c r="B828" s="61"/>
      <c r="C828" s="40"/>
      <c r="D828" s="40"/>
      <c r="E828" s="40"/>
      <c r="F828" s="40"/>
      <c r="G828" s="24">
        <f>SUM(G824:G827)</f>
        <v>104286.16</v>
      </c>
      <c r="H828" s="24">
        <f>SUM(H824:H827)</f>
        <v>0</v>
      </c>
      <c r="I828" s="24">
        <f>SUM(I824:I827)</f>
        <v>0</v>
      </c>
      <c r="J828" s="5"/>
      <c r="K828" s="60"/>
      <c r="L828" s="9"/>
    </row>
    <row r="829" spans="1:12" ht="42.75" x14ac:dyDescent="0.25">
      <c r="A829" s="7" t="s">
        <v>3370</v>
      </c>
      <c r="B829" s="62"/>
      <c r="C829" s="60"/>
      <c r="D829" s="60"/>
      <c r="E829" s="60"/>
      <c r="F829" s="60"/>
      <c r="G829" s="25">
        <f>G828+G822+G749+G659+G564</f>
        <v>304536270.76999998</v>
      </c>
      <c r="H829" s="25">
        <f>H828+H822+H749+H659+H564</f>
        <v>267550626.10000005</v>
      </c>
      <c r="I829" s="25">
        <f>I828+I822+I749+I659+I564</f>
        <v>213496958.38000005</v>
      </c>
      <c r="J829" s="5"/>
      <c r="K829" s="60"/>
      <c r="L829" s="9"/>
    </row>
    <row r="830" spans="1:12" x14ac:dyDescent="0.25">
      <c r="A830" s="7" t="s">
        <v>2054</v>
      </c>
      <c r="B830" s="62"/>
      <c r="C830" s="60"/>
      <c r="D830" s="60"/>
      <c r="E830" s="60"/>
      <c r="F830" s="60"/>
      <c r="G830" s="25">
        <f>G166+G242+G829</f>
        <v>340920712.00999999</v>
      </c>
      <c r="H830" s="25">
        <f>H166+H242+H829</f>
        <v>292343633.81000006</v>
      </c>
      <c r="I830" s="25">
        <f>I166+I242+I829</f>
        <v>410023954.45000005</v>
      </c>
      <c r="J830" s="5"/>
      <c r="K830" s="60"/>
      <c r="L830" s="9"/>
    </row>
    <row r="831" spans="1:12" x14ac:dyDescent="0.25">
      <c r="A831" s="194" t="s">
        <v>2059</v>
      </c>
      <c r="B831" s="194"/>
      <c r="C831" s="194"/>
      <c r="D831" s="194"/>
      <c r="E831" s="194"/>
      <c r="F831" s="194"/>
      <c r="G831" s="194"/>
      <c r="H831" s="194"/>
      <c r="I831" s="194"/>
      <c r="J831" s="194"/>
      <c r="K831" s="194"/>
      <c r="L831" s="194"/>
    </row>
    <row r="832" spans="1:12" x14ac:dyDescent="0.25">
      <c r="A832" s="195" t="s">
        <v>2990</v>
      </c>
      <c r="B832" s="195"/>
      <c r="C832" s="195"/>
      <c r="D832" s="195"/>
      <c r="E832" s="195"/>
      <c r="F832" s="195"/>
      <c r="G832" s="195"/>
      <c r="H832" s="195"/>
      <c r="I832" s="195"/>
      <c r="J832" s="195"/>
      <c r="K832" s="195"/>
      <c r="L832" s="195"/>
    </row>
    <row r="833" spans="1:12" ht="180" x14ac:dyDescent="0.25">
      <c r="A833" s="155" t="s">
        <v>768</v>
      </c>
      <c r="B833" s="62" t="s">
        <v>2810</v>
      </c>
      <c r="C833" s="60">
        <v>226.2</v>
      </c>
      <c r="D833" s="60" t="s">
        <v>2807</v>
      </c>
      <c r="E833" s="62" t="s">
        <v>2808</v>
      </c>
      <c r="F833" s="60" t="s">
        <v>2</v>
      </c>
      <c r="G833" s="58">
        <v>977909.81</v>
      </c>
      <c r="H833" s="58">
        <v>483909.81</v>
      </c>
      <c r="I833" s="118">
        <v>3490208.71</v>
      </c>
      <c r="J833" s="5" t="s">
        <v>2809</v>
      </c>
      <c r="K833" s="60" t="s">
        <v>3715</v>
      </c>
      <c r="L833" s="62" t="s">
        <v>2</v>
      </c>
    </row>
    <row r="834" spans="1:12" ht="120" x14ac:dyDescent="0.25">
      <c r="A834" s="155" t="s">
        <v>769</v>
      </c>
      <c r="B834" s="62" t="s">
        <v>2811</v>
      </c>
      <c r="C834" s="59">
        <v>155.5</v>
      </c>
      <c r="D834" s="60" t="s">
        <v>2812</v>
      </c>
      <c r="E834" s="62" t="s">
        <v>2813</v>
      </c>
      <c r="F834" s="60" t="s">
        <v>2</v>
      </c>
      <c r="G834" s="58">
        <v>453650</v>
      </c>
      <c r="H834" s="58">
        <v>68730</v>
      </c>
      <c r="I834" s="118">
        <v>2804090.59</v>
      </c>
      <c r="J834" s="5" t="s">
        <v>2809</v>
      </c>
      <c r="K834" s="62" t="s">
        <v>2</v>
      </c>
      <c r="L834" s="62" t="s">
        <v>2</v>
      </c>
    </row>
    <row r="835" spans="1:12" ht="120" x14ac:dyDescent="0.25">
      <c r="A835" s="155" t="s">
        <v>768</v>
      </c>
      <c r="B835" s="62" t="s">
        <v>770</v>
      </c>
      <c r="C835" s="60">
        <v>337.2</v>
      </c>
      <c r="D835" s="60" t="s">
        <v>2818</v>
      </c>
      <c r="E835" s="62" t="s">
        <v>2819</v>
      </c>
      <c r="F835" s="60" t="s">
        <v>2</v>
      </c>
      <c r="G835" s="58">
        <v>58520.5</v>
      </c>
      <c r="H835" s="58">
        <v>53604.7</v>
      </c>
      <c r="I835" s="118">
        <v>7070453.4400000004</v>
      </c>
      <c r="J835" s="5" t="s">
        <v>2817</v>
      </c>
      <c r="K835" s="62" t="s">
        <v>3371</v>
      </c>
      <c r="L835" s="62" t="s">
        <v>2</v>
      </c>
    </row>
    <row r="836" spans="1:12" ht="120" x14ac:dyDescent="0.25">
      <c r="A836" s="155" t="s">
        <v>768</v>
      </c>
      <c r="B836" s="62" t="s">
        <v>3372</v>
      </c>
      <c r="C836" s="60">
        <v>25.6</v>
      </c>
      <c r="D836" s="60" t="s">
        <v>3373</v>
      </c>
      <c r="E836" s="62" t="s">
        <v>3374</v>
      </c>
      <c r="F836" s="60" t="s">
        <v>2</v>
      </c>
      <c r="G836" s="58">
        <v>476666.67</v>
      </c>
      <c r="H836" s="58">
        <v>476666.67</v>
      </c>
      <c r="I836" s="118">
        <v>621909.25</v>
      </c>
      <c r="J836" s="5" t="s">
        <v>3375</v>
      </c>
      <c r="K836" s="62" t="s">
        <v>2</v>
      </c>
      <c r="L836" s="62" t="s">
        <v>2</v>
      </c>
    </row>
    <row r="837" spans="1:12" ht="120" x14ac:dyDescent="0.25">
      <c r="A837" s="155" t="s">
        <v>3133</v>
      </c>
      <c r="B837" s="62" t="s">
        <v>3376</v>
      </c>
      <c r="C837" s="59">
        <v>84.2</v>
      </c>
      <c r="D837" s="60" t="s">
        <v>2820</v>
      </c>
      <c r="E837" s="62" t="s">
        <v>2821</v>
      </c>
      <c r="F837" s="60" t="s">
        <v>2</v>
      </c>
      <c r="G837" s="58">
        <v>756.04</v>
      </c>
      <c r="H837" s="58">
        <v>0</v>
      </c>
      <c r="I837" s="58">
        <v>1551986.19</v>
      </c>
      <c r="J837" s="5" t="s">
        <v>2836</v>
      </c>
      <c r="K837" s="62" t="s">
        <v>2866</v>
      </c>
      <c r="L837" s="62" t="s">
        <v>2</v>
      </c>
    </row>
    <row r="838" spans="1:12" ht="120" x14ac:dyDescent="0.25">
      <c r="A838" s="155" t="s">
        <v>847</v>
      </c>
      <c r="B838" s="62" t="s">
        <v>3724</v>
      </c>
      <c r="C838" s="59">
        <v>41.1</v>
      </c>
      <c r="D838" s="41" t="s">
        <v>3664</v>
      </c>
      <c r="E838" s="62" t="s">
        <v>3377</v>
      </c>
      <c r="F838" s="22" t="s">
        <v>2</v>
      </c>
      <c r="G838" s="58">
        <v>178982</v>
      </c>
      <c r="H838" s="58">
        <v>92767.03</v>
      </c>
      <c r="I838" s="126">
        <v>856856.28</v>
      </c>
      <c r="J838" s="5" t="s">
        <v>3037</v>
      </c>
      <c r="K838" s="62" t="s">
        <v>2799</v>
      </c>
      <c r="L838" s="62" t="s">
        <v>2</v>
      </c>
    </row>
    <row r="839" spans="1:12" ht="120" x14ac:dyDescent="0.25">
      <c r="A839" s="155" t="s">
        <v>848</v>
      </c>
      <c r="B839" s="62" t="s">
        <v>3723</v>
      </c>
      <c r="C839" s="59">
        <v>25</v>
      </c>
      <c r="D839" s="41" t="s">
        <v>3729</v>
      </c>
      <c r="E839" s="62" t="s">
        <v>3378</v>
      </c>
      <c r="F839" s="22" t="s">
        <v>2</v>
      </c>
      <c r="G839" s="58">
        <v>83403.600000000006</v>
      </c>
      <c r="H839" s="58">
        <v>26382.400000000001</v>
      </c>
      <c r="I839" s="126">
        <v>461797.56</v>
      </c>
      <c r="J839" s="5" t="s">
        <v>2062</v>
      </c>
      <c r="K839" s="62" t="s">
        <v>2799</v>
      </c>
      <c r="L839" s="62" t="s">
        <v>2</v>
      </c>
    </row>
    <row r="840" spans="1:12" ht="120" x14ac:dyDescent="0.25">
      <c r="A840" s="155" t="s">
        <v>849</v>
      </c>
      <c r="B840" s="62" t="s">
        <v>3725</v>
      </c>
      <c r="C840" s="59">
        <v>20</v>
      </c>
      <c r="D840" s="41" t="s">
        <v>3665</v>
      </c>
      <c r="E840" s="62" t="s">
        <v>3379</v>
      </c>
      <c r="F840" s="22" t="s">
        <v>2</v>
      </c>
      <c r="G840" s="58">
        <v>48941.9</v>
      </c>
      <c r="H840" s="58">
        <v>4567.88</v>
      </c>
      <c r="I840" s="126">
        <v>414047.95</v>
      </c>
      <c r="J840" s="5" t="s">
        <v>2062</v>
      </c>
      <c r="K840" s="62" t="s">
        <v>2799</v>
      </c>
      <c r="L840" s="62" t="s">
        <v>2</v>
      </c>
    </row>
    <row r="841" spans="1:12" ht="120" x14ac:dyDescent="0.25">
      <c r="A841" s="155" t="s">
        <v>850</v>
      </c>
      <c r="B841" s="62" t="s">
        <v>2997</v>
      </c>
      <c r="C841" s="59">
        <v>40.1</v>
      </c>
      <c r="D841" s="41" t="s">
        <v>3666</v>
      </c>
      <c r="E841" s="62" t="s">
        <v>3380</v>
      </c>
      <c r="F841" s="22" t="s">
        <v>2</v>
      </c>
      <c r="G841" s="58">
        <v>5649</v>
      </c>
      <c r="H841" s="58">
        <v>3068.62</v>
      </c>
      <c r="I841" s="126">
        <v>842207.9</v>
      </c>
      <c r="J841" s="5" t="s">
        <v>2062</v>
      </c>
      <c r="K841" s="62" t="s">
        <v>2799</v>
      </c>
      <c r="L841" s="62" t="s">
        <v>2</v>
      </c>
    </row>
    <row r="842" spans="1:12" ht="120" x14ac:dyDescent="0.25">
      <c r="A842" s="155" t="s">
        <v>851</v>
      </c>
      <c r="B842" s="62" t="s">
        <v>2998</v>
      </c>
      <c r="C842" s="59">
        <v>44.5</v>
      </c>
      <c r="D842" s="41" t="s">
        <v>3667</v>
      </c>
      <c r="E842" s="62" t="s">
        <v>3381</v>
      </c>
      <c r="F842" s="22" t="s">
        <v>2</v>
      </c>
      <c r="G842" s="58">
        <v>59701.599999999999</v>
      </c>
      <c r="H842" s="58">
        <v>0</v>
      </c>
      <c r="I842" s="126">
        <v>934619.75</v>
      </c>
      <c r="J842" s="5" t="s">
        <v>2062</v>
      </c>
      <c r="K842" s="62" t="s">
        <v>2799</v>
      </c>
      <c r="L842" s="62" t="s">
        <v>2</v>
      </c>
    </row>
    <row r="843" spans="1:12" ht="120" x14ac:dyDescent="0.25">
      <c r="A843" s="155" t="s">
        <v>852</v>
      </c>
      <c r="B843" s="62" t="s">
        <v>853</v>
      </c>
      <c r="C843" s="59">
        <v>33</v>
      </c>
      <c r="D843" s="41" t="s">
        <v>3668</v>
      </c>
      <c r="E843" s="62" t="s">
        <v>3382</v>
      </c>
      <c r="F843" s="22" t="s">
        <v>2</v>
      </c>
      <c r="G843" s="58">
        <v>90196.4</v>
      </c>
      <c r="H843" s="58">
        <v>49003.8</v>
      </c>
      <c r="I843" s="126">
        <v>610769.78</v>
      </c>
      <c r="J843" s="5" t="s">
        <v>2062</v>
      </c>
      <c r="K843" s="62" t="s">
        <v>2799</v>
      </c>
      <c r="L843" s="62" t="s">
        <v>2</v>
      </c>
    </row>
    <row r="844" spans="1:12" ht="120" x14ac:dyDescent="0.25">
      <c r="A844" s="155" t="s">
        <v>854</v>
      </c>
      <c r="B844" s="62" t="s">
        <v>855</v>
      </c>
      <c r="C844" s="59">
        <v>22.4</v>
      </c>
      <c r="D844" s="41" t="s">
        <v>3669</v>
      </c>
      <c r="E844" s="62" t="s">
        <v>3383</v>
      </c>
      <c r="F844" s="22" t="s">
        <v>2</v>
      </c>
      <c r="G844" s="58">
        <v>108682</v>
      </c>
      <c r="H844" s="58">
        <v>59046.13</v>
      </c>
      <c r="I844" s="126">
        <v>517506.31</v>
      </c>
      <c r="J844" s="5" t="s">
        <v>3037</v>
      </c>
      <c r="K844" s="62" t="s">
        <v>2799</v>
      </c>
      <c r="L844" s="62" t="s">
        <v>2</v>
      </c>
    </row>
    <row r="845" spans="1:12" ht="120" x14ac:dyDescent="0.25">
      <c r="A845" s="155" t="s">
        <v>856</v>
      </c>
      <c r="B845" s="62" t="s">
        <v>2999</v>
      </c>
      <c r="C845" s="59">
        <v>44.6</v>
      </c>
      <c r="D845" s="41" t="s">
        <v>3670</v>
      </c>
      <c r="E845" s="62" t="s">
        <v>3384</v>
      </c>
      <c r="F845" s="22" t="s">
        <v>2</v>
      </c>
      <c r="G845" s="58">
        <v>23178</v>
      </c>
      <c r="H845" s="58">
        <v>16786.98</v>
      </c>
      <c r="I845" s="126" t="s">
        <v>3671</v>
      </c>
      <c r="J845" s="5" t="s">
        <v>2062</v>
      </c>
      <c r="K845" s="62" t="s">
        <v>2799</v>
      </c>
      <c r="L845" s="62" t="s">
        <v>2</v>
      </c>
    </row>
    <row r="846" spans="1:12" ht="120" x14ac:dyDescent="0.25">
      <c r="A846" s="155" t="s">
        <v>857</v>
      </c>
      <c r="B846" s="62" t="s">
        <v>858</v>
      </c>
      <c r="C846" s="59">
        <v>20.7</v>
      </c>
      <c r="D846" s="41" t="s">
        <v>3672</v>
      </c>
      <c r="E846" s="62" t="s">
        <v>3385</v>
      </c>
      <c r="F846" s="22" t="s">
        <v>2</v>
      </c>
      <c r="G846" s="58">
        <v>83999.3</v>
      </c>
      <c r="H846" s="58">
        <v>0</v>
      </c>
      <c r="I846" s="126">
        <v>389476.86</v>
      </c>
      <c r="J846" s="5" t="s">
        <v>2062</v>
      </c>
      <c r="K846" s="62" t="s">
        <v>2799</v>
      </c>
      <c r="L846" s="62" t="s">
        <v>2</v>
      </c>
    </row>
    <row r="847" spans="1:12" ht="120" x14ac:dyDescent="0.25">
      <c r="A847" s="155" t="s">
        <v>859</v>
      </c>
      <c r="B847" s="62" t="s">
        <v>3000</v>
      </c>
      <c r="C847" s="59">
        <v>29.3</v>
      </c>
      <c r="D847" s="41" t="s">
        <v>3673</v>
      </c>
      <c r="E847" s="62" t="s">
        <v>3386</v>
      </c>
      <c r="F847" s="22" t="s">
        <v>2</v>
      </c>
      <c r="G847" s="58">
        <v>129335</v>
      </c>
      <c r="H847" s="58">
        <v>12068.05</v>
      </c>
      <c r="I847" s="126">
        <v>537759.57999999996</v>
      </c>
      <c r="J847" s="5" t="s">
        <v>2062</v>
      </c>
      <c r="K847" s="62" t="s">
        <v>2799</v>
      </c>
      <c r="L847" s="62" t="s">
        <v>2</v>
      </c>
    </row>
    <row r="848" spans="1:12" ht="120" x14ac:dyDescent="0.25">
      <c r="A848" s="155" t="s">
        <v>860</v>
      </c>
      <c r="B848" s="62" t="s">
        <v>3001</v>
      </c>
      <c r="C848" s="59">
        <v>26.9</v>
      </c>
      <c r="D848" s="41" t="s">
        <v>3674</v>
      </c>
      <c r="E848" s="62" t="s">
        <v>3387</v>
      </c>
      <c r="F848" s="22" t="s">
        <v>2</v>
      </c>
      <c r="G848" s="58">
        <v>83043.100000000006</v>
      </c>
      <c r="H848" s="58">
        <v>7746.49</v>
      </c>
      <c r="I848" s="126">
        <v>564972.38</v>
      </c>
      <c r="J848" s="5" t="s">
        <v>2062</v>
      </c>
      <c r="K848" s="62" t="s">
        <v>2799</v>
      </c>
      <c r="L848" s="62" t="s">
        <v>2</v>
      </c>
    </row>
    <row r="849" spans="1:12" ht="120" x14ac:dyDescent="0.25">
      <c r="A849" s="155" t="s">
        <v>861</v>
      </c>
      <c r="B849" s="62" t="s">
        <v>3730</v>
      </c>
      <c r="C849" s="59">
        <v>22</v>
      </c>
      <c r="D849" s="41" t="s">
        <v>3731</v>
      </c>
      <c r="E849" s="62" t="s">
        <v>3388</v>
      </c>
      <c r="F849" s="22" t="s">
        <v>2</v>
      </c>
      <c r="G849" s="58">
        <v>59701.599999999999</v>
      </c>
      <c r="H849" s="58">
        <v>34142.449999999997</v>
      </c>
      <c r="I849" s="126">
        <v>406381.85</v>
      </c>
      <c r="J849" s="5" t="s">
        <v>2062</v>
      </c>
      <c r="K849" s="62" t="s">
        <v>2799</v>
      </c>
      <c r="L849" s="62" t="s">
        <v>2</v>
      </c>
    </row>
    <row r="850" spans="1:12" ht="120" x14ac:dyDescent="0.25">
      <c r="A850" s="155" t="s">
        <v>862</v>
      </c>
      <c r="B850" s="62" t="s">
        <v>3002</v>
      </c>
      <c r="C850" s="59">
        <v>22.6</v>
      </c>
      <c r="D850" s="41" t="s">
        <v>3675</v>
      </c>
      <c r="E850" s="62" t="s">
        <v>3389</v>
      </c>
      <c r="F850" s="22" t="s">
        <v>2</v>
      </c>
      <c r="G850" s="58">
        <v>122115</v>
      </c>
      <c r="H850" s="58">
        <v>0</v>
      </c>
      <c r="I850" s="126">
        <v>417464.99</v>
      </c>
      <c r="J850" s="5" t="s">
        <v>2062</v>
      </c>
      <c r="K850" s="62" t="s">
        <v>2799</v>
      </c>
      <c r="L850" s="62" t="s">
        <v>2</v>
      </c>
    </row>
    <row r="851" spans="1:12" ht="120" x14ac:dyDescent="0.25">
      <c r="A851" s="155" t="s">
        <v>863</v>
      </c>
      <c r="B851" s="62" t="s">
        <v>3003</v>
      </c>
      <c r="C851" s="59">
        <v>39.5</v>
      </c>
      <c r="D851" s="41" t="s">
        <v>3676</v>
      </c>
      <c r="E851" s="62" t="s">
        <v>3390</v>
      </c>
      <c r="F851" s="22" t="s">
        <v>2</v>
      </c>
      <c r="G851" s="58">
        <v>3945.2</v>
      </c>
      <c r="H851" s="58">
        <v>1551.7</v>
      </c>
      <c r="I851" s="126">
        <v>792729.68</v>
      </c>
      <c r="J851" s="5" t="s">
        <v>2062</v>
      </c>
      <c r="K851" s="62" t="s">
        <v>2799</v>
      </c>
      <c r="L851" s="62" t="s">
        <v>2</v>
      </c>
    </row>
    <row r="852" spans="1:12" ht="120" x14ac:dyDescent="0.25">
      <c r="A852" s="155" t="s">
        <v>864</v>
      </c>
      <c r="B852" s="62" t="s">
        <v>3004</v>
      </c>
      <c r="C852" s="59">
        <v>41.6</v>
      </c>
      <c r="D852" s="41" t="s">
        <v>3677</v>
      </c>
      <c r="E852" s="62" t="s">
        <v>3391</v>
      </c>
      <c r="F852" s="22" t="s">
        <v>2</v>
      </c>
      <c r="G852" s="58">
        <v>119510.3</v>
      </c>
      <c r="H852" s="58">
        <v>64932.43</v>
      </c>
      <c r="I852" s="126">
        <v>873711.94</v>
      </c>
      <c r="J852" s="5" t="s">
        <v>2062</v>
      </c>
      <c r="K852" s="62" t="s">
        <v>2799</v>
      </c>
      <c r="L852" s="62" t="s">
        <v>2</v>
      </c>
    </row>
    <row r="853" spans="1:12" ht="120" x14ac:dyDescent="0.25">
      <c r="A853" s="155" t="s">
        <v>865</v>
      </c>
      <c r="B853" s="62" t="s">
        <v>866</v>
      </c>
      <c r="C853" s="59">
        <v>19.2</v>
      </c>
      <c r="D853" s="41" t="s">
        <v>3678</v>
      </c>
      <c r="E853" s="62" t="s">
        <v>3392</v>
      </c>
      <c r="F853" s="22" t="s">
        <v>2</v>
      </c>
      <c r="G853" s="58">
        <v>70867</v>
      </c>
      <c r="H853" s="58">
        <v>38502.370000000003</v>
      </c>
      <c r="I853" s="126">
        <v>443576.84</v>
      </c>
      <c r="J853" s="5" t="s">
        <v>3037</v>
      </c>
      <c r="K853" s="62" t="s">
        <v>2799</v>
      </c>
      <c r="L853" s="62" t="s">
        <v>2</v>
      </c>
    </row>
    <row r="854" spans="1:12" ht="120" x14ac:dyDescent="0.25">
      <c r="A854" s="155" t="s">
        <v>867</v>
      </c>
      <c r="B854" s="62" t="s">
        <v>868</v>
      </c>
      <c r="C854" s="59">
        <v>25.7</v>
      </c>
      <c r="D854" s="41" t="s">
        <v>3679</v>
      </c>
      <c r="E854" s="62" t="s">
        <v>3393</v>
      </c>
      <c r="F854" s="22" t="s">
        <v>2</v>
      </c>
      <c r="G854" s="58">
        <v>24071</v>
      </c>
      <c r="H854" s="58">
        <v>11889.67</v>
      </c>
      <c r="I854" s="126">
        <v>598200.85</v>
      </c>
      <c r="J854" s="5" t="s">
        <v>2062</v>
      </c>
      <c r="K854" s="62" t="s">
        <v>2799</v>
      </c>
      <c r="L854" s="62" t="s">
        <v>2</v>
      </c>
    </row>
    <row r="855" spans="1:12" ht="120" x14ac:dyDescent="0.25">
      <c r="A855" s="155" t="s">
        <v>869</v>
      </c>
      <c r="B855" s="62" t="s">
        <v>2063</v>
      </c>
      <c r="C855" s="59">
        <v>29.3</v>
      </c>
      <c r="D855" s="41" t="s">
        <v>3680</v>
      </c>
      <c r="E855" s="62" t="s">
        <v>3394</v>
      </c>
      <c r="F855" s="22" t="s">
        <v>2</v>
      </c>
      <c r="G855" s="58">
        <v>83043.100000000006</v>
      </c>
      <c r="H855" s="58">
        <v>7746.49</v>
      </c>
      <c r="I855" s="126">
        <v>542289.54</v>
      </c>
      <c r="J855" s="5" t="s">
        <v>2062</v>
      </c>
      <c r="K855" s="62" t="s">
        <v>2799</v>
      </c>
      <c r="L855" s="62" t="s">
        <v>2</v>
      </c>
    </row>
    <row r="856" spans="1:12" ht="120" x14ac:dyDescent="0.25">
      <c r="A856" s="155" t="s">
        <v>870</v>
      </c>
      <c r="B856" s="62" t="s">
        <v>871</v>
      </c>
      <c r="C856" s="59">
        <v>22.1</v>
      </c>
      <c r="D856" s="41" t="s">
        <v>3681</v>
      </c>
      <c r="E856" s="62" t="s">
        <v>3395</v>
      </c>
      <c r="F856" s="22" t="s">
        <v>2</v>
      </c>
      <c r="G856" s="58">
        <v>82711</v>
      </c>
      <c r="H856" s="58">
        <v>0</v>
      </c>
      <c r="I856" s="126">
        <v>453692.22</v>
      </c>
      <c r="J856" s="5" t="s">
        <v>2062</v>
      </c>
      <c r="K856" s="62" t="s">
        <v>2799</v>
      </c>
      <c r="L856" s="62" t="s">
        <v>2</v>
      </c>
    </row>
    <row r="857" spans="1:12" ht="120" x14ac:dyDescent="0.25">
      <c r="A857" s="155" t="s">
        <v>872</v>
      </c>
      <c r="B857" s="62" t="s">
        <v>3005</v>
      </c>
      <c r="C857" s="59">
        <v>40.4</v>
      </c>
      <c r="D857" s="41" t="s">
        <v>3682</v>
      </c>
      <c r="E857" s="62" t="s">
        <v>3396</v>
      </c>
      <c r="F857" s="22" t="s">
        <v>2</v>
      </c>
      <c r="G857" s="58">
        <v>219049</v>
      </c>
      <c r="H857" s="58">
        <v>118862.88</v>
      </c>
      <c r="I857" s="126">
        <v>848508.72</v>
      </c>
      <c r="J857" s="5" t="s">
        <v>2062</v>
      </c>
      <c r="K857" s="62" t="s">
        <v>2799</v>
      </c>
      <c r="L857" s="62" t="s">
        <v>2</v>
      </c>
    </row>
    <row r="858" spans="1:12" ht="120" x14ac:dyDescent="0.25">
      <c r="A858" s="155" t="s">
        <v>873</v>
      </c>
      <c r="B858" s="62" t="s">
        <v>3006</v>
      </c>
      <c r="C858" s="59">
        <v>125.7</v>
      </c>
      <c r="D858" s="41" t="s">
        <v>3683</v>
      </c>
      <c r="E858" s="62" t="s">
        <v>3397</v>
      </c>
      <c r="F858" s="22" t="s">
        <v>2</v>
      </c>
      <c r="G858" s="58">
        <v>4951.8</v>
      </c>
      <c r="H858" s="58">
        <v>3824.06</v>
      </c>
      <c r="I858" s="126">
        <v>2241932.48</v>
      </c>
      <c r="J858" s="5" t="s">
        <v>2062</v>
      </c>
      <c r="K858" s="62" t="s">
        <v>2799</v>
      </c>
      <c r="L858" s="62" t="s">
        <v>2</v>
      </c>
    </row>
    <row r="859" spans="1:12" ht="120" x14ac:dyDescent="0.25">
      <c r="A859" s="155" t="s">
        <v>874</v>
      </c>
      <c r="B859" s="62" t="s">
        <v>3007</v>
      </c>
      <c r="C859" s="59">
        <v>17.100000000000001</v>
      </c>
      <c r="D859" s="41" t="s">
        <v>3732</v>
      </c>
      <c r="E859" s="62" t="s">
        <v>3398</v>
      </c>
      <c r="F859" s="22" t="s">
        <v>2</v>
      </c>
      <c r="G859" s="58">
        <v>51011.1</v>
      </c>
      <c r="H859" s="58">
        <v>0</v>
      </c>
      <c r="I859" s="126">
        <v>321741.76</v>
      </c>
      <c r="J859" s="5" t="s">
        <v>2062</v>
      </c>
      <c r="K859" s="62" t="s">
        <v>2799</v>
      </c>
      <c r="L859" s="62" t="s">
        <v>2</v>
      </c>
    </row>
    <row r="860" spans="1:12" ht="120" x14ac:dyDescent="0.25">
      <c r="A860" s="155" t="s">
        <v>875</v>
      </c>
      <c r="B860" s="62" t="s">
        <v>3008</v>
      </c>
      <c r="C860" s="59">
        <v>23.1</v>
      </c>
      <c r="D860" s="41" t="s">
        <v>3684</v>
      </c>
      <c r="E860" s="62" t="s">
        <v>3399</v>
      </c>
      <c r="F860" s="22" t="s">
        <v>2</v>
      </c>
      <c r="G860" s="58">
        <v>620248</v>
      </c>
      <c r="H860" s="58">
        <v>209717.45</v>
      </c>
      <c r="I860" s="126">
        <v>438562.15</v>
      </c>
      <c r="J860" s="5" t="s">
        <v>2062</v>
      </c>
      <c r="K860" s="62" t="s">
        <v>2799</v>
      </c>
      <c r="L860" s="62" t="s">
        <v>2</v>
      </c>
    </row>
    <row r="861" spans="1:12" ht="120" x14ac:dyDescent="0.25">
      <c r="A861" s="155" t="s">
        <v>876</v>
      </c>
      <c r="B861" s="62" t="s">
        <v>877</v>
      </c>
      <c r="C861" s="59">
        <v>44.2</v>
      </c>
      <c r="D861" s="41" t="s">
        <v>3733</v>
      </c>
      <c r="E861" s="62" t="s">
        <v>3400</v>
      </c>
      <c r="F861" s="22" t="s">
        <v>2</v>
      </c>
      <c r="G861" s="58">
        <v>122675.03</v>
      </c>
      <c r="H861" s="58">
        <v>99107.99</v>
      </c>
      <c r="I861" s="126">
        <v>893888.08</v>
      </c>
      <c r="J861" s="5" t="s">
        <v>3037</v>
      </c>
      <c r="K861" s="62" t="s">
        <v>2799</v>
      </c>
      <c r="L861" s="62" t="s">
        <v>2</v>
      </c>
    </row>
    <row r="862" spans="1:12" ht="120" x14ac:dyDescent="0.25">
      <c r="A862" s="155" t="s">
        <v>878</v>
      </c>
      <c r="B862" s="62" t="s">
        <v>3685</v>
      </c>
      <c r="C862" s="59">
        <v>43.8</v>
      </c>
      <c r="D862" s="41" t="s">
        <v>3686</v>
      </c>
      <c r="E862" s="62" t="s">
        <v>3401</v>
      </c>
      <c r="F862" s="22" t="s">
        <v>2</v>
      </c>
      <c r="G862" s="58">
        <v>568764</v>
      </c>
      <c r="H862" s="58">
        <v>345478.7</v>
      </c>
      <c r="I862" s="126">
        <v>906244.12</v>
      </c>
      <c r="J862" s="5" t="s">
        <v>2062</v>
      </c>
      <c r="K862" s="62" t="s">
        <v>2799</v>
      </c>
      <c r="L862" s="62" t="s">
        <v>2</v>
      </c>
    </row>
    <row r="863" spans="1:12" ht="120" x14ac:dyDescent="0.25">
      <c r="A863" s="155" t="s">
        <v>879</v>
      </c>
      <c r="B863" s="62" t="s">
        <v>3009</v>
      </c>
      <c r="C863" s="59">
        <v>42.4</v>
      </c>
      <c r="D863" s="41" t="s">
        <v>3734</v>
      </c>
      <c r="E863" s="62" t="s">
        <v>3402</v>
      </c>
      <c r="F863" s="22" t="s">
        <v>2</v>
      </c>
      <c r="G863" s="58">
        <v>184942</v>
      </c>
      <c r="H863" s="58">
        <v>95856.65</v>
      </c>
      <c r="I863" s="126">
        <v>890514.1</v>
      </c>
      <c r="J863" s="5" t="s">
        <v>2062</v>
      </c>
      <c r="K863" s="62" t="s">
        <v>2799</v>
      </c>
      <c r="L863" s="62" t="s">
        <v>2</v>
      </c>
    </row>
    <row r="864" spans="1:12" ht="120" x14ac:dyDescent="0.25">
      <c r="A864" s="155" t="s">
        <v>880</v>
      </c>
      <c r="B864" s="62" t="s">
        <v>3010</v>
      </c>
      <c r="C864" s="59">
        <v>40.200000000000003</v>
      </c>
      <c r="D864" s="41" t="s">
        <v>3687</v>
      </c>
      <c r="E864" s="62" t="s">
        <v>3403</v>
      </c>
      <c r="F864" s="22" t="s">
        <v>2</v>
      </c>
      <c r="G864" s="58">
        <v>184942</v>
      </c>
      <c r="H864" s="58">
        <v>95856.65</v>
      </c>
      <c r="I864" s="126">
        <v>838093</v>
      </c>
      <c r="J864" s="5" t="s">
        <v>2062</v>
      </c>
      <c r="K864" s="62" t="s">
        <v>2799</v>
      </c>
      <c r="L864" s="62" t="s">
        <v>2</v>
      </c>
    </row>
    <row r="865" spans="1:12" ht="120" x14ac:dyDescent="0.25">
      <c r="A865" s="155" t="s">
        <v>881</v>
      </c>
      <c r="B865" s="62" t="s">
        <v>3011</v>
      </c>
      <c r="C865" s="59">
        <v>27.2</v>
      </c>
      <c r="D865" s="41" t="s">
        <v>3688</v>
      </c>
      <c r="E865" s="62" t="s">
        <v>3404</v>
      </c>
      <c r="F865" s="22" t="s">
        <v>2</v>
      </c>
      <c r="G865" s="58">
        <v>147361</v>
      </c>
      <c r="H865" s="58">
        <v>65326.07</v>
      </c>
      <c r="I865" s="126">
        <v>554371.14</v>
      </c>
      <c r="J865" s="5" t="s">
        <v>2062</v>
      </c>
      <c r="K865" s="62" t="s">
        <v>2799</v>
      </c>
      <c r="L865" s="62" t="s">
        <v>2</v>
      </c>
    </row>
    <row r="866" spans="1:12" ht="120" x14ac:dyDescent="0.25">
      <c r="A866" s="155" t="s">
        <v>882</v>
      </c>
      <c r="B866" s="62" t="s">
        <v>883</v>
      </c>
      <c r="C866" s="59">
        <v>22.6</v>
      </c>
      <c r="D866" s="41" t="s">
        <v>3735</v>
      </c>
      <c r="E866" s="62" t="s">
        <v>3405</v>
      </c>
      <c r="F866" s="22" t="s">
        <v>2</v>
      </c>
      <c r="G866" s="58">
        <v>107816</v>
      </c>
      <c r="H866" s="58">
        <v>0</v>
      </c>
      <c r="I866" s="126">
        <v>417464.99</v>
      </c>
      <c r="J866" s="5" t="s">
        <v>2062</v>
      </c>
      <c r="K866" s="62" t="s">
        <v>2799</v>
      </c>
      <c r="L866" s="62" t="s">
        <v>2</v>
      </c>
    </row>
    <row r="867" spans="1:12" ht="120" x14ac:dyDescent="0.25">
      <c r="A867" s="155" t="s">
        <v>884</v>
      </c>
      <c r="B867" s="62" t="s">
        <v>885</v>
      </c>
      <c r="C867" s="59">
        <v>45.3</v>
      </c>
      <c r="D867" s="41" t="s">
        <v>3736</v>
      </c>
      <c r="E867" s="62" t="s">
        <v>3406</v>
      </c>
      <c r="F867" s="22" t="s">
        <v>2</v>
      </c>
      <c r="G867" s="58">
        <v>114268</v>
      </c>
      <c r="H867" s="58">
        <v>47797.99</v>
      </c>
      <c r="I867" s="126">
        <v>930276.19</v>
      </c>
      <c r="J867" s="5" t="s">
        <v>2062</v>
      </c>
      <c r="K867" s="62" t="s">
        <v>2799</v>
      </c>
      <c r="L867" s="62" t="s">
        <v>2</v>
      </c>
    </row>
    <row r="868" spans="1:12" ht="120" x14ac:dyDescent="0.25">
      <c r="A868" s="155" t="s">
        <v>886</v>
      </c>
      <c r="B868" s="62" t="s">
        <v>3012</v>
      </c>
      <c r="C868" s="59">
        <v>26.8</v>
      </c>
      <c r="D868" s="41" t="s">
        <v>3689</v>
      </c>
      <c r="E868" s="62" t="s">
        <v>3407</v>
      </c>
      <c r="F868" s="22" t="s">
        <v>2</v>
      </c>
      <c r="G868" s="58">
        <v>97356</v>
      </c>
      <c r="H868" s="58">
        <v>40723.61</v>
      </c>
      <c r="I868" s="126">
        <v>564027.5</v>
      </c>
      <c r="J868" s="5" t="s">
        <v>2062</v>
      </c>
      <c r="K868" s="62" t="s">
        <v>2799</v>
      </c>
      <c r="L868" s="62" t="s">
        <v>2</v>
      </c>
    </row>
    <row r="869" spans="1:12" ht="120" x14ac:dyDescent="0.25">
      <c r="A869" s="155" t="s">
        <v>887</v>
      </c>
      <c r="B869" s="62" t="s">
        <v>3013</v>
      </c>
      <c r="C869" s="59">
        <v>20.3</v>
      </c>
      <c r="D869" s="41" t="s">
        <v>3737</v>
      </c>
      <c r="E869" s="62" t="s">
        <v>3408</v>
      </c>
      <c r="F869" s="22" t="s">
        <v>2</v>
      </c>
      <c r="G869" s="58">
        <v>54003.6</v>
      </c>
      <c r="H869" s="58">
        <v>2339.4499999999998</v>
      </c>
      <c r="I869" s="126">
        <v>409835.2</v>
      </c>
      <c r="J869" s="5" t="s">
        <v>3037</v>
      </c>
      <c r="K869" s="62" t="s">
        <v>2799</v>
      </c>
      <c r="L869" s="62" t="s">
        <v>2</v>
      </c>
    </row>
    <row r="870" spans="1:12" ht="120" x14ac:dyDescent="0.25">
      <c r="A870" s="155" t="s">
        <v>888</v>
      </c>
      <c r="B870" s="62" t="s">
        <v>3014</v>
      </c>
      <c r="C870" s="59">
        <v>26.8</v>
      </c>
      <c r="D870" s="41" t="s">
        <v>3738</v>
      </c>
      <c r="E870" s="62" t="s">
        <v>3409</v>
      </c>
      <c r="F870" s="22" t="s">
        <v>2</v>
      </c>
      <c r="G870" s="58">
        <v>109568.2</v>
      </c>
      <c r="H870" s="58">
        <v>29397.42</v>
      </c>
      <c r="I870" s="126">
        <v>564027.5</v>
      </c>
      <c r="J870" s="5" t="s">
        <v>2062</v>
      </c>
      <c r="K870" s="62" t="s">
        <v>2799</v>
      </c>
      <c r="L870" s="62" t="s">
        <v>2</v>
      </c>
    </row>
    <row r="871" spans="1:12" ht="120" x14ac:dyDescent="0.25">
      <c r="A871" s="155" t="s">
        <v>889</v>
      </c>
      <c r="B871" s="62" t="s">
        <v>3015</v>
      </c>
      <c r="C871" s="59">
        <v>45.3</v>
      </c>
      <c r="D871" s="41" t="s">
        <v>3690</v>
      </c>
      <c r="E871" s="62" t="s">
        <v>3410</v>
      </c>
      <c r="F871" s="22" t="s">
        <v>2</v>
      </c>
      <c r="G871" s="58">
        <v>122934</v>
      </c>
      <c r="H871" s="58">
        <v>11469.03</v>
      </c>
      <c r="I871" s="126">
        <v>831416.66</v>
      </c>
      <c r="J871" s="5" t="s">
        <v>2062</v>
      </c>
      <c r="K871" s="62" t="s">
        <v>2799</v>
      </c>
      <c r="L871" s="62" t="s">
        <v>2</v>
      </c>
    </row>
    <row r="872" spans="1:12" ht="120" x14ac:dyDescent="0.25">
      <c r="A872" s="155" t="s">
        <v>890</v>
      </c>
      <c r="B872" s="62" t="s">
        <v>3016</v>
      </c>
      <c r="C872" s="59">
        <v>29.2</v>
      </c>
      <c r="D872" s="41" t="s">
        <v>3691</v>
      </c>
      <c r="E872" s="62" t="s">
        <v>3411</v>
      </c>
      <c r="F872" s="22" t="s">
        <v>2</v>
      </c>
      <c r="G872" s="58">
        <v>150924</v>
      </c>
      <c r="H872" s="58">
        <v>36722.33</v>
      </c>
      <c r="I872" s="126">
        <v>558670.39</v>
      </c>
      <c r="J872" s="5" t="s">
        <v>2062</v>
      </c>
      <c r="K872" s="62" t="s">
        <v>2799</v>
      </c>
      <c r="L872" s="62" t="s">
        <v>2</v>
      </c>
    </row>
    <row r="873" spans="1:12" ht="120" x14ac:dyDescent="0.25">
      <c r="A873" s="155" t="s">
        <v>891</v>
      </c>
      <c r="B873" s="62" t="s">
        <v>3017</v>
      </c>
      <c r="C873" s="59">
        <v>41.1</v>
      </c>
      <c r="D873" s="41" t="s">
        <v>3692</v>
      </c>
      <c r="E873" s="62" t="s">
        <v>3412</v>
      </c>
      <c r="F873" s="22" t="s">
        <v>2</v>
      </c>
      <c r="G873" s="58">
        <v>106565.2</v>
      </c>
      <c r="H873" s="58">
        <v>44679.75</v>
      </c>
      <c r="I873" s="126">
        <v>824840.26</v>
      </c>
      <c r="J873" s="5" t="s">
        <v>2062</v>
      </c>
      <c r="K873" s="62" t="s">
        <v>2799</v>
      </c>
      <c r="L873" s="62" t="s">
        <v>2</v>
      </c>
    </row>
    <row r="874" spans="1:12" ht="120" x14ac:dyDescent="0.25">
      <c r="A874" s="155" t="s">
        <v>892</v>
      </c>
      <c r="B874" s="62" t="s">
        <v>3018</v>
      </c>
      <c r="C874" s="59">
        <v>33</v>
      </c>
      <c r="D874" s="41" t="s">
        <v>3740</v>
      </c>
      <c r="E874" s="62" t="s">
        <v>3413</v>
      </c>
      <c r="F874" s="22" t="s">
        <v>2</v>
      </c>
      <c r="G874" s="58">
        <v>877480.08</v>
      </c>
      <c r="H874" s="58">
        <v>752820.52</v>
      </c>
      <c r="I874" s="126">
        <v>507519.21</v>
      </c>
      <c r="J874" s="5" t="s">
        <v>2062</v>
      </c>
      <c r="K874" s="62" t="s">
        <v>2799</v>
      </c>
      <c r="L874" s="62" t="s">
        <v>2</v>
      </c>
    </row>
    <row r="875" spans="1:12" ht="120" x14ac:dyDescent="0.25">
      <c r="A875" s="155" t="s">
        <v>893</v>
      </c>
      <c r="B875" s="62" t="s">
        <v>3018</v>
      </c>
      <c r="C875" s="59">
        <v>33.6</v>
      </c>
      <c r="D875" s="41" t="s">
        <v>3741</v>
      </c>
      <c r="E875" s="62" t="s">
        <v>3414</v>
      </c>
      <c r="F875" s="22" t="s">
        <v>2</v>
      </c>
      <c r="G875" s="58">
        <v>263721.24</v>
      </c>
      <c r="H875" s="58">
        <v>225871.93</v>
      </c>
      <c r="I875" s="126">
        <v>516746.83</v>
      </c>
      <c r="J875" s="5" t="s">
        <v>2062</v>
      </c>
      <c r="K875" s="62" t="s">
        <v>2799</v>
      </c>
      <c r="L875" s="62" t="s">
        <v>2</v>
      </c>
    </row>
    <row r="876" spans="1:12" ht="120" x14ac:dyDescent="0.25">
      <c r="A876" s="155" t="s">
        <v>894</v>
      </c>
      <c r="B876" s="62" t="s">
        <v>895</v>
      </c>
      <c r="C876" s="59">
        <v>14</v>
      </c>
      <c r="D876" s="41" t="s">
        <v>3693</v>
      </c>
      <c r="E876" s="62" t="s">
        <v>3415</v>
      </c>
      <c r="F876" s="22" t="s">
        <v>2</v>
      </c>
      <c r="G876" s="58">
        <v>152219</v>
      </c>
      <c r="H876" s="58">
        <v>78895.98</v>
      </c>
      <c r="I876" s="126">
        <v>350247.83</v>
      </c>
      <c r="J876" s="5" t="s">
        <v>2062</v>
      </c>
      <c r="K876" s="62" t="s">
        <v>2799</v>
      </c>
      <c r="L876" s="62" t="s">
        <v>2</v>
      </c>
    </row>
    <row r="877" spans="1:12" ht="120" x14ac:dyDescent="0.25">
      <c r="A877" s="155" t="s">
        <v>896</v>
      </c>
      <c r="B877" s="62" t="s">
        <v>3019</v>
      </c>
      <c r="C877" s="59">
        <v>14.5</v>
      </c>
      <c r="D877" s="41" t="s">
        <v>3694</v>
      </c>
      <c r="E877" s="62" t="s">
        <v>3416</v>
      </c>
      <c r="F877" s="22" t="s">
        <v>2</v>
      </c>
      <c r="G877" s="58">
        <v>53453.4</v>
      </c>
      <c r="H877" s="58">
        <v>0</v>
      </c>
      <c r="I877" s="126">
        <v>343770.41</v>
      </c>
      <c r="J877" s="5" t="s">
        <v>2062</v>
      </c>
      <c r="K877" s="62" t="s">
        <v>2799</v>
      </c>
      <c r="L877" s="62" t="s">
        <v>2</v>
      </c>
    </row>
    <row r="878" spans="1:12" ht="120" x14ac:dyDescent="0.25">
      <c r="A878" s="155" t="s">
        <v>897</v>
      </c>
      <c r="B878" s="62" t="s">
        <v>3020</v>
      </c>
      <c r="C878" s="59">
        <v>42.4</v>
      </c>
      <c r="D878" s="41" t="s">
        <v>3695</v>
      </c>
      <c r="E878" s="62" t="s">
        <v>3417</v>
      </c>
      <c r="F878" s="22" t="s">
        <v>2</v>
      </c>
      <c r="G878" s="58">
        <v>13725</v>
      </c>
      <c r="H878" s="58">
        <v>4066.19</v>
      </c>
      <c r="I878" s="126">
        <v>890514.1</v>
      </c>
      <c r="J878" s="5" t="s">
        <v>3037</v>
      </c>
      <c r="K878" s="62" t="s">
        <v>2799</v>
      </c>
      <c r="L878" s="62" t="s">
        <v>2</v>
      </c>
    </row>
    <row r="879" spans="1:12" ht="120" x14ac:dyDescent="0.25">
      <c r="A879" s="155" t="s">
        <v>898</v>
      </c>
      <c r="B879" s="62" t="s">
        <v>3021</v>
      </c>
      <c r="C879" s="59">
        <v>43.9</v>
      </c>
      <c r="D879" s="41" t="s">
        <v>3696</v>
      </c>
      <c r="E879" s="62" t="s">
        <v>3418</v>
      </c>
      <c r="F879" s="22" t="s">
        <v>2</v>
      </c>
      <c r="G879" s="58">
        <v>46440.800000000003</v>
      </c>
      <c r="H879" s="58">
        <v>38652.559999999998</v>
      </c>
      <c r="I879" s="126">
        <v>922018.14</v>
      </c>
      <c r="J879" s="5" t="s">
        <v>2062</v>
      </c>
      <c r="K879" s="62" t="s">
        <v>2799</v>
      </c>
      <c r="L879" s="62" t="s">
        <v>2</v>
      </c>
    </row>
    <row r="880" spans="1:12" ht="120" x14ac:dyDescent="0.25">
      <c r="A880" s="155" t="s">
        <v>899</v>
      </c>
      <c r="B880" s="62" t="s">
        <v>3022</v>
      </c>
      <c r="C880" s="59">
        <v>41.4</v>
      </c>
      <c r="D880" s="41" t="s">
        <v>3697</v>
      </c>
      <c r="E880" s="62" t="s">
        <v>3419</v>
      </c>
      <c r="F880" s="22" t="s">
        <v>2</v>
      </c>
      <c r="G880" s="58">
        <v>1276.0999999999999</v>
      </c>
      <c r="H880" s="58">
        <v>0</v>
      </c>
      <c r="I880" s="126">
        <v>876035.21</v>
      </c>
      <c r="J880" s="5" t="s">
        <v>2062</v>
      </c>
      <c r="K880" s="62" t="s">
        <v>2799</v>
      </c>
      <c r="L880" s="62" t="s">
        <v>2</v>
      </c>
    </row>
    <row r="881" spans="1:12" ht="120" x14ac:dyDescent="0.25">
      <c r="A881" s="155" t="s">
        <v>900</v>
      </c>
      <c r="B881" s="62" t="s">
        <v>2868</v>
      </c>
      <c r="C881" s="59">
        <v>43.5</v>
      </c>
      <c r="D881" s="41" t="s">
        <v>3739</v>
      </c>
      <c r="E881" s="62" t="s">
        <v>3420</v>
      </c>
      <c r="F881" s="22" t="s">
        <v>2</v>
      </c>
      <c r="G881" s="58">
        <v>854940.87</v>
      </c>
      <c r="H881" s="58">
        <v>776625.21</v>
      </c>
      <c r="I881" s="126">
        <v>1015403.1</v>
      </c>
      <c r="J881" s="5" t="s">
        <v>2062</v>
      </c>
      <c r="K881" s="62" t="s">
        <v>2799</v>
      </c>
      <c r="L881" s="62" t="s">
        <v>2</v>
      </c>
    </row>
    <row r="882" spans="1:12" x14ac:dyDescent="0.25">
      <c r="A882" s="20" t="s">
        <v>2051</v>
      </c>
      <c r="B882" s="12"/>
      <c r="C882" s="13"/>
      <c r="D882" s="27"/>
      <c r="E882" s="16"/>
      <c r="F882" s="15"/>
      <c r="G882" s="14">
        <f>SUM(G833:G881)</f>
        <v>8659214.5399999991</v>
      </c>
      <c r="H882" s="14">
        <f>SUM(H833:H881)</f>
        <v>4637206.09</v>
      </c>
      <c r="I882" s="14">
        <f>SUM(I833:I881)</f>
        <v>44653379.50999999</v>
      </c>
      <c r="J882" s="5"/>
      <c r="K882" s="60"/>
      <c r="L882" s="9"/>
    </row>
    <row r="883" spans="1:12" x14ac:dyDescent="0.25">
      <c r="A883" s="189" t="s">
        <v>2060</v>
      </c>
      <c r="B883" s="189"/>
      <c r="C883" s="189"/>
      <c r="D883" s="189"/>
      <c r="E883" s="189"/>
      <c r="F883" s="189"/>
      <c r="G883" s="189"/>
      <c r="H883" s="189"/>
      <c r="I883" s="189"/>
      <c r="J883" s="189"/>
      <c r="K883" s="189"/>
      <c r="L883" s="189"/>
    </row>
    <row r="884" spans="1:12" ht="120" x14ac:dyDescent="0.25">
      <c r="A884" s="155" t="s">
        <v>2217</v>
      </c>
      <c r="B884" s="62" t="s">
        <v>2219</v>
      </c>
      <c r="C884" s="59">
        <v>137.9</v>
      </c>
      <c r="D884" s="60" t="s">
        <v>2221</v>
      </c>
      <c r="E884" s="62" t="s">
        <v>2871</v>
      </c>
      <c r="F884" s="60" t="s">
        <v>2</v>
      </c>
      <c r="G884" s="58">
        <v>208305.25</v>
      </c>
      <c r="H884" s="58">
        <v>120138.07</v>
      </c>
      <c r="I884" s="118">
        <v>4472123.2</v>
      </c>
      <c r="J884" s="5" t="s">
        <v>2874</v>
      </c>
      <c r="K884" s="62" t="s">
        <v>2875</v>
      </c>
      <c r="L884" s="62" t="s">
        <v>2</v>
      </c>
    </row>
    <row r="885" spans="1:12" ht="180" x14ac:dyDescent="0.25">
      <c r="A885" s="155" t="s">
        <v>2218</v>
      </c>
      <c r="B885" s="62" t="s">
        <v>2220</v>
      </c>
      <c r="C885" s="59">
        <v>111.7</v>
      </c>
      <c r="D885" s="60" t="s">
        <v>2222</v>
      </c>
      <c r="E885" s="62" t="s">
        <v>2870</v>
      </c>
      <c r="F885" s="60" t="s">
        <v>2</v>
      </c>
      <c r="G885" s="58">
        <v>82155.61</v>
      </c>
      <c r="H885" s="58">
        <v>46828.7</v>
      </c>
      <c r="I885" s="118">
        <v>3622452.22</v>
      </c>
      <c r="J885" s="5" t="s">
        <v>2869</v>
      </c>
      <c r="K885" s="62" t="s">
        <v>2875</v>
      </c>
      <c r="L885" s="62" t="s">
        <v>2</v>
      </c>
    </row>
    <row r="886" spans="1:12" ht="180" x14ac:dyDescent="0.25">
      <c r="A886" s="155" t="s">
        <v>2224</v>
      </c>
      <c r="B886" s="62" t="s">
        <v>3023</v>
      </c>
      <c r="C886" s="59">
        <v>234.1</v>
      </c>
      <c r="D886" s="60" t="s">
        <v>2223</v>
      </c>
      <c r="E886" s="62" t="s">
        <v>2872</v>
      </c>
      <c r="F886" s="60" t="s">
        <v>2</v>
      </c>
      <c r="G886" s="58">
        <v>172181.09</v>
      </c>
      <c r="H886" s="58">
        <v>98143.22</v>
      </c>
      <c r="I886" s="118">
        <v>7591907.4800000004</v>
      </c>
      <c r="J886" s="5" t="s">
        <v>2869</v>
      </c>
      <c r="K886" s="62" t="s">
        <v>2876</v>
      </c>
      <c r="L886" s="62" t="s">
        <v>2</v>
      </c>
    </row>
    <row r="887" spans="1:12" ht="120" x14ac:dyDescent="0.25">
      <c r="A887" s="155" t="s">
        <v>2828</v>
      </c>
      <c r="B887" s="62" t="s">
        <v>2873</v>
      </c>
      <c r="C887" s="59">
        <v>393</v>
      </c>
      <c r="D887" s="59" t="s">
        <v>2</v>
      </c>
      <c r="E887" s="22" t="s">
        <v>2</v>
      </c>
      <c r="F887" s="60" t="s">
        <v>2</v>
      </c>
      <c r="G887" s="58">
        <v>2011623</v>
      </c>
      <c r="H887" s="58">
        <v>663785.39</v>
      </c>
      <c r="I887" s="58" t="s">
        <v>2</v>
      </c>
      <c r="J887" s="5" t="s">
        <v>2829</v>
      </c>
      <c r="K887" s="60" t="s">
        <v>2</v>
      </c>
      <c r="L887" s="62" t="s">
        <v>2</v>
      </c>
    </row>
    <row r="888" spans="1:12" x14ac:dyDescent="0.25">
      <c r="A888" s="20" t="s">
        <v>2051</v>
      </c>
      <c r="B888" s="15"/>
      <c r="C888" s="13"/>
      <c r="D888" s="13"/>
      <c r="E888" s="27"/>
      <c r="F888" s="16"/>
      <c r="G888" s="14">
        <f>SUM(G884:G887)</f>
        <v>2474264.9500000002</v>
      </c>
      <c r="H888" s="14">
        <f>SUM(H884:H887)</f>
        <v>928895.38</v>
      </c>
      <c r="I888" s="14">
        <f>SUM(I884:I887)</f>
        <v>15686482.9</v>
      </c>
      <c r="J888" s="5"/>
      <c r="K888" s="60"/>
      <c r="L888" s="9"/>
    </row>
    <row r="889" spans="1:12" x14ac:dyDescent="0.25">
      <c r="A889" s="189" t="s">
        <v>2547</v>
      </c>
      <c r="B889" s="189"/>
      <c r="C889" s="189"/>
      <c r="D889" s="189"/>
      <c r="E889" s="189"/>
      <c r="F889" s="189"/>
      <c r="G889" s="189"/>
      <c r="H889" s="189"/>
      <c r="I889" s="189"/>
      <c r="J889" s="189"/>
      <c r="K889" s="189"/>
      <c r="L889" s="189"/>
    </row>
    <row r="890" spans="1:12" ht="120" x14ac:dyDescent="0.25">
      <c r="A890" s="155" t="s">
        <v>775</v>
      </c>
      <c r="B890" s="62" t="s">
        <v>3024</v>
      </c>
      <c r="C890" s="59">
        <v>48.9</v>
      </c>
      <c r="D890" s="60" t="s">
        <v>2061</v>
      </c>
      <c r="E890" s="62" t="s">
        <v>2835</v>
      </c>
      <c r="F890" s="60" t="s">
        <v>2</v>
      </c>
      <c r="G890" s="58">
        <v>694000</v>
      </c>
      <c r="H890" s="58">
        <v>694000</v>
      </c>
      <c r="I890" s="58">
        <v>1231096.6200000001</v>
      </c>
      <c r="J890" s="5" t="s">
        <v>2834</v>
      </c>
      <c r="K890" s="62" t="s">
        <v>2</v>
      </c>
      <c r="L890" s="62" t="s">
        <v>2</v>
      </c>
    </row>
    <row r="891" spans="1:12" ht="135" x14ac:dyDescent="0.25">
      <c r="A891" s="155" t="s">
        <v>3552</v>
      </c>
      <c r="B891" s="62" t="s">
        <v>3551</v>
      </c>
      <c r="C891" s="59">
        <v>35</v>
      </c>
      <c r="D891" s="60" t="s">
        <v>3550</v>
      </c>
      <c r="E891" s="62" t="s">
        <v>3789</v>
      </c>
      <c r="F891" s="60" t="s">
        <v>2</v>
      </c>
      <c r="G891" s="58">
        <v>35</v>
      </c>
      <c r="H891" s="58">
        <v>35</v>
      </c>
      <c r="I891" s="4">
        <v>737597.18</v>
      </c>
      <c r="J891" s="58" t="s">
        <v>3553</v>
      </c>
      <c r="K891" s="62" t="s">
        <v>2</v>
      </c>
      <c r="L891" s="62" t="s">
        <v>2</v>
      </c>
    </row>
    <row r="892" spans="1:12" ht="135" x14ac:dyDescent="0.25">
      <c r="A892" s="155" t="s">
        <v>3558</v>
      </c>
      <c r="B892" s="62" t="s">
        <v>3556</v>
      </c>
      <c r="C892" s="59">
        <v>34.1</v>
      </c>
      <c r="D892" s="60" t="s">
        <v>3555</v>
      </c>
      <c r="E892" s="62" t="s">
        <v>3557</v>
      </c>
      <c r="F892" s="121" t="s">
        <v>2</v>
      </c>
      <c r="G892" s="58">
        <v>34.1</v>
      </c>
      <c r="H892" s="58">
        <v>34.1</v>
      </c>
      <c r="I892" s="4">
        <v>271575.44</v>
      </c>
      <c r="J892" s="58" t="s">
        <v>3554</v>
      </c>
      <c r="K892" s="62" t="s">
        <v>2</v>
      </c>
      <c r="L892" s="62" t="s">
        <v>2</v>
      </c>
    </row>
    <row r="893" spans="1:12" ht="135" x14ac:dyDescent="0.25">
      <c r="A893" s="155" t="s">
        <v>4861</v>
      </c>
      <c r="B893" s="115" t="s">
        <v>4862</v>
      </c>
      <c r="C893" s="116">
        <v>41.4</v>
      </c>
      <c r="D893" s="121" t="s">
        <v>4863</v>
      </c>
      <c r="E893" s="115" t="s">
        <v>4864</v>
      </c>
      <c r="F893" s="121" t="s">
        <v>2</v>
      </c>
      <c r="G893" s="118">
        <v>41.4</v>
      </c>
      <c r="H893" s="118">
        <v>41.4</v>
      </c>
      <c r="I893" s="4">
        <v>536870.48</v>
      </c>
      <c r="J893" s="118" t="s">
        <v>4865</v>
      </c>
      <c r="K893" s="115" t="s">
        <v>2</v>
      </c>
      <c r="L893" s="115" t="s">
        <v>2</v>
      </c>
    </row>
    <row r="894" spans="1:12" ht="135" x14ac:dyDescent="0.25">
      <c r="A894" s="155" t="s">
        <v>4870</v>
      </c>
      <c r="B894" s="115" t="s">
        <v>4871</v>
      </c>
      <c r="C894" s="116">
        <v>42.7</v>
      </c>
      <c r="D894" s="121" t="s">
        <v>4872</v>
      </c>
      <c r="E894" s="115" t="s">
        <v>4873</v>
      </c>
      <c r="F894" s="121" t="s">
        <v>2</v>
      </c>
      <c r="G894" s="118">
        <v>42.7</v>
      </c>
      <c r="H894" s="118">
        <v>42.7</v>
      </c>
      <c r="I894" s="4">
        <v>1001058.8</v>
      </c>
      <c r="J894" s="118" t="s">
        <v>4874</v>
      </c>
      <c r="K894" s="115" t="s">
        <v>2</v>
      </c>
      <c r="L894" s="115" t="s">
        <v>2</v>
      </c>
    </row>
    <row r="895" spans="1:12" ht="135" x14ac:dyDescent="0.25">
      <c r="A895" s="155" t="s">
        <v>4866</v>
      </c>
      <c r="B895" s="115" t="s">
        <v>5036</v>
      </c>
      <c r="C895" s="116">
        <v>56.5</v>
      </c>
      <c r="D895" s="121" t="s">
        <v>4867</v>
      </c>
      <c r="E895" s="115" t="s">
        <v>4868</v>
      </c>
      <c r="F895" s="121" t="s">
        <v>2</v>
      </c>
      <c r="G895" s="118">
        <v>3974661.22</v>
      </c>
      <c r="H895" s="118">
        <v>3974661.22</v>
      </c>
      <c r="I895" s="4">
        <v>703645.35</v>
      </c>
      <c r="J895" s="118" t="s">
        <v>4869</v>
      </c>
      <c r="K895" s="115" t="s">
        <v>2</v>
      </c>
      <c r="L895" s="115" t="s">
        <v>2</v>
      </c>
    </row>
    <row r="896" spans="1:12" x14ac:dyDescent="0.25">
      <c r="A896" s="20" t="s">
        <v>2051</v>
      </c>
      <c r="B896" s="15"/>
      <c r="C896" s="13"/>
      <c r="D896" s="13"/>
      <c r="E896" s="27"/>
      <c r="F896" s="16"/>
      <c r="G896" s="14">
        <f>SUM(G890:G895)</f>
        <v>4668814.42</v>
      </c>
      <c r="H896" s="14">
        <f>SUM(H890:H895)</f>
        <v>4668814.42</v>
      </c>
      <c r="I896" s="14">
        <f>SUM(I890:I895)</f>
        <v>4481843.87</v>
      </c>
      <c r="J896" s="5"/>
      <c r="K896" s="60"/>
      <c r="L896" s="9"/>
    </row>
    <row r="897" spans="1:12" x14ac:dyDescent="0.25">
      <c r="A897" s="189" t="s">
        <v>3421</v>
      </c>
      <c r="B897" s="189"/>
      <c r="C897" s="189"/>
      <c r="D897" s="189"/>
      <c r="E897" s="189"/>
      <c r="F897" s="189"/>
      <c r="G897" s="189"/>
      <c r="H897" s="189"/>
      <c r="I897" s="189"/>
      <c r="J897" s="189"/>
      <c r="K897" s="189"/>
      <c r="L897" s="189"/>
    </row>
    <row r="898" spans="1:12" ht="135" x14ac:dyDescent="0.25">
      <c r="A898" s="155" t="s">
        <v>3422</v>
      </c>
      <c r="B898" s="62" t="s">
        <v>3423</v>
      </c>
      <c r="C898" s="62">
        <v>193.2</v>
      </c>
      <c r="D898" s="62" t="s">
        <v>3424</v>
      </c>
      <c r="E898" s="62" t="s">
        <v>3425</v>
      </c>
      <c r="F898" s="62" t="s">
        <v>2</v>
      </c>
      <c r="G898" s="58">
        <v>345000</v>
      </c>
      <c r="H898" s="58">
        <v>345000</v>
      </c>
      <c r="I898" s="58">
        <v>1647960.88</v>
      </c>
      <c r="J898" s="62" t="s">
        <v>3426</v>
      </c>
      <c r="K898" s="42" t="s">
        <v>2</v>
      </c>
      <c r="L898" s="62" t="s">
        <v>2</v>
      </c>
    </row>
    <row r="899" spans="1:12" ht="135" x14ac:dyDescent="0.25">
      <c r="A899" s="155" t="s">
        <v>3422</v>
      </c>
      <c r="B899" s="62" t="s">
        <v>3427</v>
      </c>
      <c r="C899" s="62">
        <v>193.2</v>
      </c>
      <c r="D899" s="62" t="s">
        <v>3428</v>
      </c>
      <c r="E899" s="62" t="s">
        <v>3429</v>
      </c>
      <c r="F899" s="62" t="s">
        <v>2</v>
      </c>
      <c r="G899" s="58">
        <v>345000</v>
      </c>
      <c r="H899" s="58">
        <v>345000</v>
      </c>
      <c r="I899" s="58">
        <v>1647960.88</v>
      </c>
      <c r="J899" s="62" t="s">
        <v>3426</v>
      </c>
      <c r="K899" s="42" t="s">
        <v>2</v>
      </c>
      <c r="L899" s="62" t="s">
        <v>2</v>
      </c>
    </row>
    <row r="900" spans="1:12" ht="135" x14ac:dyDescent="0.25">
      <c r="A900" s="155" t="s">
        <v>3422</v>
      </c>
      <c r="B900" s="62" t="s">
        <v>3430</v>
      </c>
      <c r="C900" s="62">
        <v>193.2</v>
      </c>
      <c r="D900" s="62" t="s">
        <v>3431</v>
      </c>
      <c r="E900" s="62" t="s">
        <v>3432</v>
      </c>
      <c r="F900" s="62" t="s">
        <v>2</v>
      </c>
      <c r="G900" s="58">
        <v>345000</v>
      </c>
      <c r="H900" s="58">
        <v>345000</v>
      </c>
      <c r="I900" s="58">
        <v>1647960.88</v>
      </c>
      <c r="J900" s="62" t="s">
        <v>3433</v>
      </c>
      <c r="K900" s="42" t="s">
        <v>2</v>
      </c>
      <c r="L900" s="62" t="s">
        <v>2</v>
      </c>
    </row>
    <row r="901" spans="1:12" ht="135" x14ac:dyDescent="0.25">
      <c r="A901" s="155" t="s">
        <v>3434</v>
      </c>
      <c r="B901" s="62" t="s">
        <v>3435</v>
      </c>
      <c r="C901" s="62">
        <v>102.2</v>
      </c>
      <c r="D901" s="62" t="s">
        <v>3436</v>
      </c>
      <c r="E901" s="62" t="s">
        <v>3437</v>
      </c>
      <c r="F901" s="62" t="s">
        <v>2</v>
      </c>
      <c r="G901" s="58">
        <v>121000</v>
      </c>
      <c r="H901" s="58">
        <v>121000</v>
      </c>
      <c r="I901" s="58">
        <v>621794.26</v>
      </c>
      <c r="J901" s="62" t="s">
        <v>3433</v>
      </c>
      <c r="K901" s="42" t="s">
        <v>2</v>
      </c>
      <c r="L901" s="62" t="s">
        <v>2</v>
      </c>
    </row>
    <row r="902" spans="1:12" ht="135" x14ac:dyDescent="0.25">
      <c r="A902" s="155" t="s">
        <v>3422</v>
      </c>
      <c r="B902" s="62" t="s">
        <v>3438</v>
      </c>
      <c r="C902" s="62">
        <v>193.2</v>
      </c>
      <c r="D902" s="62" t="s">
        <v>3439</v>
      </c>
      <c r="E902" s="62" t="s">
        <v>3440</v>
      </c>
      <c r="F902" s="62" t="s">
        <v>2</v>
      </c>
      <c r="G902" s="58">
        <v>345000</v>
      </c>
      <c r="H902" s="58">
        <v>345000</v>
      </c>
      <c r="I902" s="58">
        <v>1647960.88</v>
      </c>
      <c r="J902" s="62" t="s">
        <v>3433</v>
      </c>
      <c r="K902" s="42" t="s">
        <v>2</v>
      </c>
      <c r="L902" s="62" t="s">
        <v>2</v>
      </c>
    </row>
    <row r="903" spans="1:12" x14ac:dyDescent="0.25">
      <c r="A903" s="11" t="s">
        <v>2051</v>
      </c>
      <c r="B903" s="15"/>
      <c r="C903" s="15"/>
      <c r="D903" s="15"/>
      <c r="E903" s="15"/>
      <c r="F903" s="15"/>
      <c r="G903" s="14">
        <f>SUM(G898:G902)</f>
        <v>1501000</v>
      </c>
      <c r="H903" s="14">
        <f>SUM(H898:H902)</f>
        <v>1501000</v>
      </c>
      <c r="I903" s="14">
        <f>SUM(I898:I902)</f>
        <v>7213637.7799999993</v>
      </c>
      <c r="J903" s="62"/>
      <c r="K903" s="42"/>
      <c r="L903" s="62"/>
    </row>
    <row r="904" spans="1:12" x14ac:dyDescent="0.25">
      <c r="A904" s="189" t="s">
        <v>9</v>
      </c>
      <c r="B904" s="189"/>
      <c r="C904" s="189"/>
      <c r="D904" s="189"/>
      <c r="E904" s="189"/>
      <c r="F904" s="189"/>
      <c r="G904" s="189"/>
      <c r="H904" s="189"/>
      <c r="I904" s="189"/>
      <c r="J904" s="189"/>
      <c r="K904" s="189"/>
      <c r="L904" s="189"/>
    </row>
    <row r="905" spans="1:12" ht="120" x14ac:dyDescent="0.25">
      <c r="A905" s="155" t="s">
        <v>2122</v>
      </c>
      <c r="B905" s="62" t="s">
        <v>3025</v>
      </c>
      <c r="C905" s="59">
        <v>89</v>
      </c>
      <c r="D905" s="59" t="s">
        <v>2</v>
      </c>
      <c r="E905" s="22" t="s">
        <v>2</v>
      </c>
      <c r="F905" s="60" t="s">
        <v>2</v>
      </c>
      <c r="G905" s="58">
        <v>13321</v>
      </c>
      <c r="H905" s="58">
        <v>0</v>
      </c>
      <c r="I905" s="58" t="s">
        <v>2</v>
      </c>
      <c r="J905" s="5" t="s">
        <v>1959</v>
      </c>
      <c r="K905" s="62" t="s">
        <v>2</v>
      </c>
      <c r="L905" s="62" t="s">
        <v>2</v>
      </c>
    </row>
    <row r="906" spans="1:12" ht="120" x14ac:dyDescent="0.25">
      <c r="A906" s="155" t="s">
        <v>2121</v>
      </c>
      <c r="B906" s="62" t="s">
        <v>3025</v>
      </c>
      <c r="C906" s="59">
        <v>173</v>
      </c>
      <c r="D906" s="59" t="s">
        <v>2</v>
      </c>
      <c r="E906" s="22" t="s">
        <v>2</v>
      </c>
      <c r="F906" s="60" t="s">
        <v>2</v>
      </c>
      <c r="G906" s="58">
        <v>6271</v>
      </c>
      <c r="H906" s="58">
        <v>0</v>
      </c>
      <c r="I906" s="58" t="s">
        <v>2</v>
      </c>
      <c r="J906" s="5" t="s">
        <v>1959</v>
      </c>
      <c r="K906" s="62" t="s">
        <v>2</v>
      </c>
      <c r="L906" s="62" t="s">
        <v>2</v>
      </c>
    </row>
    <row r="907" spans="1:12" ht="120" x14ac:dyDescent="0.25">
      <c r="A907" s="155" t="s">
        <v>771</v>
      </c>
      <c r="B907" s="62" t="s">
        <v>772</v>
      </c>
      <c r="C907" s="59">
        <v>25</v>
      </c>
      <c r="D907" s="60" t="s">
        <v>2064</v>
      </c>
      <c r="E907" s="62" t="s">
        <v>773</v>
      </c>
      <c r="F907" s="60" t="s">
        <v>2</v>
      </c>
      <c r="G907" s="58">
        <v>311864.40999999997</v>
      </c>
      <c r="H907" s="58">
        <v>311864.40999999997</v>
      </c>
      <c r="I907" s="58">
        <v>34209.360000000001</v>
      </c>
      <c r="J907" s="5" t="s">
        <v>1960</v>
      </c>
      <c r="K907" s="62" t="s">
        <v>2</v>
      </c>
      <c r="L907" s="62" t="s">
        <v>2</v>
      </c>
    </row>
    <row r="908" spans="1:12" ht="120" x14ac:dyDescent="0.25">
      <c r="A908" s="155" t="s">
        <v>774</v>
      </c>
      <c r="B908" s="62" t="s">
        <v>3026</v>
      </c>
      <c r="C908" s="59">
        <v>1.1000000000000001</v>
      </c>
      <c r="D908" s="60" t="s">
        <v>2066</v>
      </c>
      <c r="E908" s="62" t="s">
        <v>2878</v>
      </c>
      <c r="F908" s="60" t="s">
        <v>2</v>
      </c>
      <c r="G908" s="58">
        <v>83898.31</v>
      </c>
      <c r="H908" s="58">
        <v>83898.31</v>
      </c>
      <c r="I908" s="58">
        <v>1505.21</v>
      </c>
      <c r="J908" s="5" t="s">
        <v>1961</v>
      </c>
      <c r="K908" s="62" t="s">
        <v>2</v>
      </c>
      <c r="L908" s="62" t="s">
        <v>2</v>
      </c>
    </row>
    <row r="909" spans="1:12" ht="195" x14ac:dyDescent="0.25">
      <c r="A909" s="155" t="s">
        <v>4875</v>
      </c>
      <c r="B909" s="62" t="s">
        <v>4876</v>
      </c>
      <c r="C909" s="60">
        <v>18.399999999999999</v>
      </c>
      <c r="D909" s="62" t="s">
        <v>4877</v>
      </c>
      <c r="E909" s="60" t="s">
        <v>4878</v>
      </c>
      <c r="F909" s="58" t="s">
        <v>2</v>
      </c>
      <c r="G909" s="58">
        <v>190854.54</v>
      </c>
      <c r="H909" s="4">
        <v>95815.32</v>
      </c>
      <c r="I909" s="160">
        <v>368445.89</v>
      </c>
      <c r="J909" s="62" t="s">
        <v>5011</v>
      </c>
      <c r="K909" s="62" t="s">
        <v>3441</v>
      </c>
      <c r="L909" s="35" t="s">
        <v>2</v>
      </c>
    </row>
    <row r="910" spans="1:12" ht="195" x14ac:dyDescent="0.25">
      <c r="A910" s="155" t="s">
        <v>5007</v>
      </c>
      <c r="B910" s="134" t="s">
        <v>4876</v>
      </c>
      <c r="C910" s="60">
        <v>7.4</v>
      </c>
      <c r="D910" s="134" t="s">
        <v>5008</v>
      </c>
      <c r="E910" s="139" t="s">
        <v>5009</v>
      </c>
      <c r="F910" s="58" t="s">
        <v>2</v>
      </c>
      <c r="G910" s="58">
        <v>75719.460000000006</v>
      </c>
      <c r="H910" s="4">
        <v>38013.68</v>
      </c>
      <c r="I910" s="56">
        <v>6705.27</v>
      </c>
      <c r="J910" s="62" t="s">
        <v>5010</v>
      </c>
      <c r="K910" s="62" t="s">
        <v>2</v>
      </c>
      <c r="L910" s="35" t="s">
        <v>2</v>
      </c>
    </row>
    <row r="911" spans="1:12" ht="105" x14ac:dyDescent="0.25">
      <c r="A911" s="155" t="s">
        <v>3787</v>
      </c>
      <c r="B911" s="62" t="s">
        <v>776</v>
      </c>
      <c r="C911" s="60" t="s">
        <v>2</v>
      </c>
      <c r="D911" s="60" t="s">
        <v>2</v>
      </c>
      <c r="E911" s="22" t="s">
        <v>2</v>
      </c>
      <c r="F911" s="22" t="s">
        <v>2</v>
      </c>
      <c r="G911" s="58">
        <v>115636</v>
      </c>
      <c r="H911" s="58">
        <v>105843</v>
      </c>
      <c r="I911" s="58" t="s">
        <v>2</v>
      </c>
      <c r="J911" s="5" t="s">
        <v>2822</v>
      </c>
      <c r="K911" s="62" t="s">
        <v>2</v>
      </c>
      <c r="L911" s="62" t="s">
        <v>2</v>
      </c>
    </row>
    <row r="912" spans="1:12" ht="240" x14ac:dyDescent="0.25">
      <c r="A912" s="155" t="s">
        <v>2879</v>
      </c>
      <c r="B912" s="62" t="s">
        <v>777</v>
      </c>
      <c r="C912" s="34">
        <v>304</v>
      </c>
      <c r="D912" s="62" t="s">
        <v>778</v>
      </c>
      <c r="E912" s="62" t="s">
        <v>3591</v>
      </c>
      <c r="F912" s="62" t="s">
        <v>2</v>
      </c>
      <c r="G912" s="58">
        <v>867650</v>
      </c>
      <c r="H912" s="58">
        <v>867650</v>
      </c>
      <c r="I912" s="58">
        <v>568321.56000000006</v>
      </c>
      <c r="J912" s="5" t="s">
        <v>1962</v>
      </c>
      <c r="K912" s="5" t="s">
        <v>3790</v>
      </c>
      <c r="L912" s="62" t="s">
        <v>2</v>
      </c>
    </row>
    <row r="913" spans="1:12" ht="266.25" customHeight="1" x14ac:dyDescent="0.25">
      <c r="A913" s="155" t="s">
        <v>779</v>
      </c>
      <c r="B913" s="62" t="s">
        <v>780</v>
      </c>
      <c r="C913" s="34">
        <v>295</v>
      </c>
      <c r="D913" s="62" t="s">
        <v>781</v>
      </c>
      <c r="E913" s="62" t="s">
        <v>3590</v>
      </c>
      <c r="F913" s="62" t="s">
        <v>2</v>
      </c>
      <c r="G913" s="58">
        <v>874735</v>
      </c>
      <c r="H913" s="58">
        <v>874735</v>
      </c>
      <c r="I913" s="58">
        <v>710850.47</v>
      </c>
      <c r="J913" s="5" t="s">
        <v>1963</v>
      </c>
      <c r="K913" s="5" t="s">
        <v>3790</v>
      </c>
      <c r="L913" s="62" t="s">
        <v>2</v>
      </c>
    </row>
    <row r="914" spans="1:12" ht="270" x14ac:dyDescent="0.25">
      <c r="A914" s="155" t="s">
        <v>3530</v>
      </c>
      <c r="B914" s="62" t="s">
        <v>782</v>
      </c>
      <c r="C914" s="34">
        <v>295</v>
      </c>
      <c r="D914" s="62" t="s">
        <v>783</v>
      </c>
      <c r="E914" s="62" t="s">
        <v>3575</v>
      </c>
      <c r="F914" s="62" t="s">
        <v>2</v>
      </c>
      <c r="G914" s="58">
        <v>867650</v>
      </c>
      <c r="H914" s="58">
        <v>867650</v>
      </c>
      <c r="I914" s="58">
        <v>673903.98</v>
      </c>
      <c r="J914" s="5" t="s">
        <v>1964</v>
      </c>
      <c r="K914" s="5" t="s">
        <v>3790</v>
      </c>
      <c r="L914" s="62" t="s">
        <v>2</v>
      </c>
    </row>
    <row r="915" spans="1:12" ht="270" x14ac:dyDescent="0.25">
      <c r="A915" s="155" t="s">
        <v>3529</v>
      </c>
      <c r="B915" s="62" t="s">
        <v>782</v>
      </c>
      <c r="C915" s="34">
        <v>33.5</v>
      </c>
      <c r="D915" s="62" t="s">
        <v>784</v>
      </c>
      <c r="E915" s="62" t="s">
        <v>3576</v>
      </c>
      <c r="F915" s="62" t="s">
        <v>2</v>
      </c>
      <c r="G915" s="58">
        <v>48184</v>
      </c>
      <c r="H915" s="58">
        <v>48184</v>
      </c>
      <c r="I915" s="58">
        <v>81928.53</v>
      </c>
      <c r="J915" s="5" t="s">
        <v>1965</v>
      </c>
      <c r="K915" s="5" t="s">
        <v>3790</v>
      </c>
      <c r="L915" s="62" t="s">
        <v>2</v>
      </c>
    </row>
    <row r="916" spans="1:12" ht="301.5" customHeight="1" x14ac:dyDescent="0.25">
      <c r="A916" s="155" t="s">
        <v>3528</v>
      </c>
      <c r="B916" s="62" t="s">
        <v>785</v>
      </c>
      <c r="C916" s="34">
        <v>54.8</v>
      </c>
      <c r="D916" s="62" t="s">
        <v>786</v>
      </c>
      <c r="E916" s="62" t="s">
        <v>3588</v>
      </c>
      <c r="F916" s="62" t="s">
        <v>2</v>
      </c>
      <c r="G916" s="58">
        <v>177070</v>
      </c>
      <c r="H916" s="58">
        <v>177070</v>
      </c>
      <c r="I916" s="58">
        <v>125643.12</v>
      </c>
      <c r="J916" s="5" t="s">
        <v>1966</v>
      </c>
      <c r="K916" s="5" t="s">
        <v>3790</v>
      </c>
      <c r="L916" s="62" t="s">
        <v>2</v>
      </c>
    </row>
    <row r="917" spans="1:12" ht="195" x14ac:dyDescent="0.25">
      <c r="A917" s="155" t="s">
        <v>787</v>
      </c>
      <c r="B917" s="62" t="s">
        <v>788</v>
      </c>
      <c r="C917" s="34">
        <v>62.2</v>
      </c>
      <c r="D917" s="62" t="s">
        <v>3621</v>
      </c>
      <c r="E917" s="62" t="s">
        <v>3589</v>
      </c>
      <c r="F917" s="62" t="s">
        <v>2</v>
      </c>
      <c r="G917" s="58">
        <v>70000</v>
      </c>
      <c r="H917" s="58">
        <v>70000</v>
      </c>
      <c r="I917" s="58">
        <v>92403.8</v>
      </c>
      <c r="J917" s="5" t="s">
        <v>2906</v>
      </c>
      <c r="K917" s="5" t="s">
        <v>3790</v>
      </c>
      <c r="L917" s="62" t="s">
        <v>2</v>
      </c>
    </row>
    <row r="918" spans="1:12" ht="240" x14ac:dyDescent="0.25">
      <c r="A918" s="155" t="s">
        <v>3531</v>
      </c>
      <c r="B918" s="62" t="s">
        <v>789</v>
      </c>
      <c r="C918" s="34">
        <v>143.19999999999999</v>
      </c>
      <c r="D918" s="62" t="s">
        <v>3443</v>
      </c>
      <c r="E918" s="62" t="s">
        <v>3577</v>
      </c>
      <c r="F918" s="62" t="s">
        <v>2</v>
      </c>
      <c r="G918" s="58">
        <v>478095</v>
      </c>
      <c r="H918" s="58">
        <v>478095</v>
      </c>
      <c r="I918" s="58">
        <v>326672.09999999998</v>
      </c>
      <c r="J918" s="5" t="s">
        <v>2907</v>
      </c>
      <c r="K918" s="5" t="s">
        <v>3790</v>
      </c>
      <c r="L918" s="62" t="s">
        <v>2</v>
      </c>
    </row>
    <row r="919" spans="1:12" ht="270" x14ac:dyDescent="0.25">
      <c r="A919" s="155" t="s">
        <v>3532</v>
      </c>
      <c r="B919" s="62" t="s">
        <v>790</v>
      </c>
      <c r="C919" s="34">
        <v>300.7</v>
      </c>
      <c r="D919" s="62" t="s">
        <v>3444</v>
      </c>
      <c r="E919" s="62" t="s">
        <v>3578</v>
      </c>
      <c r="F919" s="62" t="s">
        <v>2</v>
      </c>
      <c r="G919" s="58">
        <v>991600</v>
      </c>
      <c r="H919" s="58">
        <v>991600</v>
      </c>
      <c r="I919" s="58">
        <v>687610.51</v>
      </c>
      <c r="J919" s="5" t="s">
        <v>2908</v>
      </c>
      <c r="K919" s="5" t="s">
        <v>3790</v>
      </c>
      <c r="L919" s="62" t="s">
        <v>2</v>
      </c>
    </row>
    <row r="920" spans="1:12" ht="270" x14ac:dyDescent="0.25">
      <c r="A920" s="155" t="s">
        <v>3533</v>
      </c>
      <c r="B920" s="62" t="s">
        <v>791</v>
      </c>
      <c r="C920" s="34">
        <v>93</v>
      </c>
      <c r="D920" s="62" t="s">
        <v>792</v>
      </c>
      <c r="E920" s="62" t="s">
        <v>3579</v>
      </c>
      <c r="F920" s="62" t="s">
        <v>2</v>
      </c>
      <c r="G920" s="58">
        <v>100363</v>
      </c>
      <c r="H920" s="58">
        <v>100363</v>
      </c>
      <c r="I920" s="58">
        <v>182254.84</v>
      </c>
      <c r="J920" s="5" t="s">
        <v>2909</v>
      </c>
      <c r="K920" s="5" t="s">
        <v>3790</v>
      </c>
      <c r="L920" s="62" t="s">
        <v>2</v>
      </c>
    </row>
    <row r="921" spans="1:12" ht="255" x14ac:dyDescent="0.25">
      <c r="A921" s="155" t="s">
        <v>3534</v>
      </c>
      <c r="B921" s="62" t="s">
        <v>793</v>
      </c>
      <c r="C921" s="34">
        <v>278.5</v>
      </c>
      <c r="D921" s="62" t="s">
        <v>3445</v>
      </c>
      <c r="E921" s="62" t="s">
        <v>3580</v>
      </c>
      <c r="F921" s="62" t="s">
        <v>2</v>
      </c>
      <c r="G921" s="58">
        <v>871191</v>
      </c>
      <c r="H921" s="58">
        <v>871191</v>
      </c>
      <c r="I921" s="58">
        <v>637353.25</v>
      </c>
      <c r="J921" s="5" t="s">
        <v>2910</v>
      </c>
      <c r="K921" s="5" t="s">
        <v>3790</v>
      </c>
      <c r="L921" s="62" t="s">
        <v>2</v>
      </c>
    </row>
    <row r="922" spans="1:12" ht="195" x14ac:dyDescent="0.25">
      <c r="A922" s="155" t="s">
        <v>794</v>
      </c>
      <c r="B922" s="62" t="s">
        <v>795</v>
      </c>
      <c r="C922" s="34">
        <v>63</v>
      </c>
      <c r="D922" s="62" t="s">
        <v>796</v>
      </c>
      <c r="E922" s="62" t="s">
        <v>3581</v>
      </c>
      <c r="F922" s="62" t="s">
        <v>2</v>
      </c>
      <c r="G922" s="58">
        <v>86070</v>
      </c>
      <c r="H922" s="58">
        <v>86070</v>
      </c>
      <c r="I922" s="58">
        <v>151808.74</v>
      </c>
      <c r="J922" s="5" t="s">
        <v>2911</v>
      </c>
      <c r="K922" s="5" t="s">
        <v>3790</v>
      </c>
      <c r="L922" s="62" t="s">
        <v>2</v>
      </c>
    </row>
    <row r="923" spans="1:12" ht="312.75" customHeight="1" x14ac:dyDescent="0.25">
      <c r="A923" s="155" t="s">
        <v>797</v>
      </c>
      <c r="B923" s="62" t="s">
        <v>798</v>
      </c>
      <c r="C923" s="34">
        <v>262.5</v>
      </c>
      <c r="D923" s="62" t="s">
        <v>799</v>
      </c>
      <c r="E923" s="62" t="s">
        <v>3582</v>
      </c>
      <c r="F923" s="62" t="s">
        <v>2</v>
      </c>
      <c r="G923" s="58">
        <v>248598</v>
      </c>
      <c r="H923" s="58">
        <v>248598</v>
      </c>
      <c r="I923" s="58">
        <v>624102.62</v>
      </c>
      <c r="J923" s="5" t="s">
        <v>2912</v>
      </c>
      <c r="K923" s="5" t="s">
        <v>3790</v>
      </c>
      <c r="L923" s="62" t="s">
        <v>2</v>
      </c>
    </row>
    <row r="924" spans="1:12" ht="255" x14ac:dyDescent="0.25">
      <c r="A924" s="155" t="s">
        <v>3535</v>
      </c>
      <c r="B924" s="62" t="s">
        <v>800</v>
      </c>
      <c r="C924" s="34">
        <v>291</v>
      </c>
      <c r="D924" s="62" t="s">
        <v>801</v>
      </c>
      <c r="E924" s="62" t="s">
        <v>3583</v>
      </c>
      <c r="F924" s="62" t="s">
        <v>2</v>
      </c>
      <c r="G924" s="58">
        <v>105332</v>
      </c>
      <c r="H924" s="58">
        <v>105332</v>
      </c>
      <c r="I924" s="58">
        <v>701211.82</v>
      </c>
      <c r="J924" s="5" t="s">
        <v>2913</v>
      </c>
      <c r="K924" s="5" t="s">
        <v>3442</v>
      </c>
      <c r="L924" s="62" t="s">
        <v>2</v>
      </c>
    </row>
    <row r="925" spans="1:12" ht="235.5" customHeight="1" x14ac:dyDescent="0.25">
      <c r="A925" s="155" t="s">
        <v>3786</v>
      </c>
      <c r="B925" s="62" t="s">
        <v>802</v>
      </c>
      <c r="C925" s="34">
        <v>302.5</v>
      </c>
      <c r="D925" s="62" t="s">
        <v>803</v>
      </c>
      <c r="E925" s="62" t="s">
        <v>3584</v>
      </c>
      <c r="F925" s="62" t="s">
        <v>2</v>
      </c>
      <c r="G925" s="58">
        <v>867650</v>
      </c>
      <c r="H925" s="58">
        <v>867650</v>
      </c>
      <c r="I925" s="58">
        <v>717415.05</v>
      </c>
      <c r="J925" s="5" t="s">
        <v>2914</v>
      </c>
      <c r="K925" s="62" t="s">
        <v>3446</v>
      </c>
      <c r="L925" s="62" t="s">
        <v>2</v>
      </c>
    </row>
    <row r="926" spans="1:12" ht="409.5" x14ac:dyDescent="0.25">
      <c r="A926" s="155" t="s">
        <v>3537</v>
      </c>
      <c r="B926" s="62" t="s">
        <v>804</v>
      </c>
      <c r="C926" s="34">
        <v>247.5</v>
      </c>
      <c r="D926" s="62" t="s">
        <v>805</v>
      </c>
      <c r="E926" s="62" t="s">
        <v>3585</v>
      </c>
      <c r="F926" s="62" t="s">
        <v>2</v>
      </c>
      <c r="G926" s="58">
        <v>334935.14</v>
      </c>
      <c r="H926" s="58">
        <v>334935.14</v>
      </c>
      <c r="I926" s="58">
        <v>587191.18999999994</v>
      </c>
      <c r="J926" s="5" t="s">
        <v>2915</v>
      </c>
      <c r="K926" s="62" t="s">
        <v>2</v>
      </c>
      <c r="L926" s="62" t="s">
        <v>2</v>
      </c>
    </row>
    <row r="927" spans="1:12" ht="240" x14ac:dyDescent="0.25">
      <c r="A927" s="155" t="s">
        <v>3536</v>
      </c>
      <c r="B927" s="62" t="s">
        <v>806</v>
      </c>
      <c r="C927" s="34">
        <v>312</v>
      </c>
      <c r="D927" s="62" t="s">
        <v>807</v>
      </c>
      <c r="E927" s="62" t="s">
        <v>3586</v>
      </c>
      <c r="F927" s="62" t="s">
        <v>2</v>
      </c>
      <c r="G927" s="58">
        <v>1104925</v>
      </c>
      <c r="H927" s="58">
        <v>1104925</v>
      </c>
      <c r="I927" s="58">
        <v>751814.74</v>
      </c>
      <c r="J927" s="5" t="s">
        <v>1967</v>
      </c>
      <c r="K927" s="62" t="s">
        <v>2</v>
      </c>
      <c r="L927" s="62" t="s">
        <v>2</v>
      </c>
    </row>
    <row r="928" spans="1:12" ht="285" x14ac:dyDescent="0.25">
      <c r="A928" s="155" t="s">
        <v>808</v>
      </c>
      <c r="B928" s="62" t="s">
        <v>809</v>
      </c>
      <c r="C928" s="34">
        <v>301</v>
      </c>
      <c r="D928" s="62" t="s">
        <v>810</v>
      </c>
      <c r="E928" s="62" t="s">
        <v>3587</v>
      </c>
      <c r="F928" s="62" t="s">
        <v>2</v>
      </c>
      <c r="G928" s="58">
        <v>238241</v>
      </c>
      <c r="H928" s="58">
        <v>238241</v>
      </c>
      <c r="I928" s="58">
        <v>725308.45</v>
      </c>
      <c r="J928" s="5" t="s">
        <v>2916</v>
      </c>
      <c r="K928" s="62" t="s">
        <v>2</v>
      </c>
      <c r="L928" s="62" t="s">
        <v>2</v>
      </c>
    </row>
    <row r="929" spans="1:12" ht="150" x14ac:dyDescent="0.25">
      <c r="A929" s="155" t="s">
        <v>3538</v>
      </c>
      <c r="B929" s="62" t="s">
        <v>811</v>
      </c>
      <c r="C929" s="34">
        <v>216</v>
      </c>
      <c r="D929" s="62" t="s">
        <v>812</v>
      </c>
      <c r="E929" s="62" t="s">
        <v>813</v>
      </c>
      <c r="F929" s="62" t="s">
        <v>2</v>
      </c>
      <c r="G929" s="58">
        <v>435401</v>
      </c>
      <c r="H929" s="58">
        <v>435401</v>
      </c>
      <c r="I929" s="58">
        <v>592716.88</v>
      </c>
      <c r="J929" s="5" t="s">
        <v>2917</v>
      </c>
      <c r="K929" s="62" t="s">
        <v>2</v>
      </c>
      <c r="L929" s="62" t="s">
        <v>2</v>
      </c>
    </row>
    <row r="930" spans="1:12" ht="369.75" customHeight="1" x14ac:dyDescent="0.25">
      <c r="A930" s="155" t="s">
        <v>3542</v>
      </c>
      <c r="B930" s="62" t="s">
        <v>814</v>
      </c>
      <c r="C930" s="34">
        <v>3043.7</v>
      </c>
      <c r="D930" s="62" t="s">
        <v>815</v>
      </c>
      <c r="E930" s="62" t="s">
        <v>816</v>
      </c>
      <c r="F930" s="62" t="s">
        <v>2</v>
      </c>
      <c r="G930" s="58">
        <v>5470000</v>
      </c>
      <c r="H930" s="58">
        <v>5470000</v>
      </c>
      <c r="I930" s="58">
        <v>4409013.78</v>
      </c>
      <c r="J930" s="5" t="s">
        <v>2918</v>
      </c>
      <c r="K930" s="62" t="s">
        <v>2</v>
      </c>
      <c r="L930" s="62" t="s">
        <v>2</v>
      </c>
    </row>
    <row r="931" spans="1:12" ht="195" x14ac:dyDescent="0.25">
      <c r="A931" s="155" t="s">
        <v>3541</v>
      </c>
      <c r="B931" s="62" t="s">
        <v>1970</v>
      </c>
      <c r="C931" s="34">
        <v>64.8</v>
      </c>
      <c r="D931" s="62" t="s">
        <v>3447</v>
      </c>
      <c r="E931" s="62" t="s">
        <v>3448</v>
      </c>
      <c r="F931" s="62" t="s">
        <v>2</v>
      </c>
      <c r="G931" s="58">
        <v>70795.88</v>
      </c>
      <c r="H931" s="58">
        <v>70795.88</v>
      </c>
      <c r="I931" s="58">
        <v>91441</v>
      </c>
      <c r="J931" s="5" t="s">
        <v>2919</v>
      </c>
      <c r="K931" s="62" t="s">
        <v>2</v>
      </c>
      <c r="L931" s="62" t="s">
        <v>2</v>
      </c>
    </row>
    <row r="932" spans="1:12" ht="270" x14ac:dyDescent="0.25">
      <c r="A932" s="155" t="s">
        <v>3449</v>
      </c>
      <c r="B932" s="62" t="s">
        <v>3450</v>
      </c>
      <c r="C932" s="34" t="s">
        <v>2</v>
      </c>
      <c r="D932" s="62" t="s">
        <v>3451</v>
      </c>
      <c r="E932" s="62" t="s">
        <v>3452</v>
      </c>
      <c r="F932" s="62" t="s">
        <v>2</v>
      </c>
      <c r="G932" s="58">
        <v>337530.82</v>
      </c>
      <c r="H932" s="58">
        <v>337530.82</v>
      </c>
      <c r="I932" s="58">
        <v>479986.59</v>
      </c>
      <c r="J932" s="5" t="s">
        <v>3563</v>
      </c>
      <c r="K932" s="62" t="s">
        <v>2</v>
      </c>
      <c r="L932" s="62" t="s">
        <v>2</v>
      </c>
    </row>
    <row r="933" spans="1:12" ht="135" x14ac:dyDescent="0.25">
      <c r="A933" s="155" t="s">
        <v>3562</v>
      </c>
      <c r="B933" s="62" t="s">
        <v>3559</v>
      </c>
      <c r="C933" s="34">
        <v>185</v>
      </c>
      <c r="D933" s="62" t="s">
        <v>3560</v>
      </c>
      <c r="E933" s="62" t="s">
        <v>3561</v>
      </c>
      <c r="F933" s="62" t="s">
        <v>2</v>
      </c>
      <c r="G933" s="58">
        <v>652500</v>
      </c>
      <c r="H933" s="58">
        <v>652500</v>
      </c>
      <c r="I933" s="58">
        <v>503217.83</v>
      </c>
      <c r="J933" s="5" t="s">
        <v>3564</v>
      </c>
      <c r="K933" s="62" t="s">
        <v>2</v>
      </c>
      <c r="L933" s="62" t="s">
        <v>2</v>
      </c>
    </row>
    <row r="934" spans="1:12" ht="135" x14ac:dyDescent="0.25">
      <c r="A934" s="155" t="s">
        <v>3568</v>
      </c>
      <c r="B934" s="62" t="s">
        <v>3622</v>
      </c>
      <c r="C934" s="34">
        <v>351.5</v>
      </c>
      <c r="D934" s="62" t="s">
        <v>3566</v>
      </c>
      <c r="E934" s="62" t="s">
        <v>3567</v>
      </c>
      <c r="F934" s="62" t="s">
        <v>2</v>
      </c>
      <c r="G934" s="58">
        <v>690548</v>
      </c>
      <c r="H934" s="58">
        <v>690548</v>
      </c>
      <c r="I934" s="58">
        <v>480529.81</v>
      </c>
      <c r="J934" s="5" t="s">
        <v>3565</v>
      </c>
      <c r="K934" s="62" t="s">
        <v>2</v>
      </c>
      <c r="L934" s="62" t="s">
        <v>2</v>
      </c>
    </row>
    <row r="935" spans="1:12" ht="150" x14ac:dyDescent="0.25">
      <c r="A935" s="155" t="s">
        <v>817</v>
      </c>
      <c r="B935" s="62" t="s">
        <v>818</v>
      </c>
      <c r="C935" s="34">
        <v>1403</v>
      </c>
      <c r="D935" s="62" t="s">
        <v>2</v>
      </c>
      <c r="E935" s="62" t="s">
        <v>2</v>
      </c>
      <c r="F935" s="62" t="s">
        <v>2</v>
      </c>
      <c r="G935" s="58">
        <v>500000</v>
      </c>
      <c r="H935" s="58">
        <v>424996</v>
      </c>
      <c r="I935" s="58" t="s">
        <v>2</v>
      </c>
      <c r="J935" s="5" t="s">
        <v>1971</v>
      </c>
      <c r="K935" s="5" t="s">
        <v>3453</v>
      </c>
      <c r="L935" s="62" t="s">
        <v>2</v>
      </c>
    </row>
    <row r="936" spans="1:12" ht="120" x14ac:dyDescent="0.25">
      <c r="A936" s="155" t="s">
        <v>819</v>
      </c>
      <c r="B936" s="62" t="s">
        <v>820</v>
      </c>
      <c r="C936" s="34">
        <v>1685</v>
      </c>
      <c r="D936" s="60" t="s">
        <v>3454</v>
      </c>
      <c r="E936" s="62" t="s">
        <v>3455</v>
      </c>
      <c r="F936" s="22" t="s">
        <v>2</v>
      </c>
      <c r="G936" s="58">
        <v>2155163</v>
      </c>
      <c r="H936" s="58">
        <v>1882640</v>
      </c>
      <c r="I936" s="58">
        <v>2716695.89</v>
      </c>
      <c r="J936" s="5" t="s">
        <v>2816</v>
      </c>
      <c r="K936" s="5" t="s">
        <v>3453</v>
      </c>
      <c r="L936" s="62" t="s">
        <v>2</v>
      </c>
    </row>
    <row r="937" spans="1:12" ht="210" x14ac:dyDescent="0.25">
      <c r="A937" s="155" t="s">
        <v>821</v>
      </c>
      <c r="B937" s="62" t="s">
        <v>822</v>
      </c>
      <c r="C937" s="34">
        <v>89.5</v>
      </c>
      <c r="D937" s="60" t="s">
        <v>823</v>
      </c>
      <c r="E937" s="62" t="s">
        <v>3456</v>
      </c>
      <c r="F937" s="22" t="s">
        <v>2</v>
      </c>
      <c r="G937" s="58">
        <v>83236</v>
      </c>
      <c r="H937" s="58">
        <v>79766</v>
      </c>
      <c r="I937" s="58">
        <v>217467.86</v>
      </c>
      <c r="J937" s="5" t="s">
        <v>2920</v>
      </c>
      <c r="K937" s="5" t="s">
        <v>3457</v>
      </c>
      <c r="L937" s="62" t="s">
        <v>2</v>
      </c>
    </row>
    <row r="938" spans="1:12" ht="150" x14ac:dyDescent="0.25">
      <c r="A938" s="155" t="s">
        <v>824</v>
      </c>
      <c r="B938" s="62" t="s">
        <v>825</v>
      </c>
      <c r="C938" s="34">
        <v>41.5</v>
      </c>
      <c r="D938" s="60" t="s">
        <v>826</v>
      </c>
      <c r="E938" s="62" t="s">
        <v>3458</v>
      </c>
      <c r="F938" s="22" t="s">
        <v>2</v>
      </c>
      <c r="G938" s="58">
        <v>31295</v>
      </c>
      <c r="H938" s="58">
        <v>29990</v>
      </c>
      <c r="I938" s="58">
        <v>101485.01</v>
      </c>
      <c r="J938" s="5" t="s">
        <v>2921</v>
      </c>
      <c r="K938" s="5" t="s">
        <v>3457</v>
      </c>
      <c r="L938" s="62" t="s">
        <v>2</v>
      </c>
    </row>
    <row r="939" spans="1:12" ht="150" x14ac:dyDescent="0.25">
      <c r="A939" s="155" t="s">
        <v>827</v>
      </c>
      <c r="B939" s="62" t="s">
        <v>828</v>
      </c>
      <c r="C939" s="34">
        <v>39</v>
      </c>
      <c r="D939" s="60" t="s">
        <v>829</v>
      </c>
      <c r="E939" s="62" t="s">
        <v>3459</v>
      </c>
      <c r="F939" s="22" t="s">
        <v>2</v>
      </c>
      <c r="G939" s="58">
        <v>35340</v>
      </c>
      <c r="H939" s="58">
        <v>33865</v>
      </c>
      <c r="I939" s="58">
        <v>94236.07</v>
      </c>
      <c r="J939" s="5" t="s">
        <v>2921</v>
      </c>
      <c r="K939" s="5" t="s">
        <v>3457</v>
      </c>
      <c r="L939" s="62" t="s">
        <v>2</v>
      </c>
    </row>
    <row r="940" spans="1:12" ht="195" x14ac:dyDescent="0.25">
      <c r="A940" s="155" t="s">
        <v>830</v>
      </c>
      <c r="B940" s="62" t="s">
        <v>831</v>
      </c>
      <c r="C940" s="34">
        <v>162</v>
      </c>
      <c r="D940" s="60" t="s">
        <v>832</v>
      </c>
      <c r="E940" s="62" t="s">
        <v>3460</v>
      </c>
      <c r="F940" s="22" t="s">
        <v>2</v>
      </c>
      <c r="G940" s="58">
        <v>198689</v>
      </c>
      <c r="H940" s="58">
        <v>190409</v>
      </c>
      <c r="I940" s="58">
        <v>391442.14</v>
      </c>
      <c r="J940" s="5" t="s">
        <v>2921</v>
      </c>
      <c r="K940" s="5" t="s">
        <v>3457</v>
      </c>
      <c r="L940" s="62" t="s">
        <v>2</v>
      </c>
    </row>
    <row r="941" spans="1:12" ht="225" x14ac:dyDescent="0.25">
      <c r="A941" s="155" t="s">
        <v>833</v>
      </c>
      <c r="B941" s="62" t="s">
        <v>834</v>
      </c>
      <c r="C941" s="34">
        <v>168</v>
      </c>
      <c r="D941" s="60" t="s">
        <v>835</v>
      </c>
      <c r="E941" s="62" t="s">
        <v>3461</v>
      </c>
      <c r="F941" s="22" t="s">
        <v>2</v>
      </c>
      <c r="G941" s="58">
        <v>187450</v>
      </c>
      <c r="H941" s="58">
        <v>179640</v>
      </c>
      <c r="I941" s="58">
        <v>390778.64</v>
      </c>
      <c r="J941" s="5" t="s">
        <v>2921</v>
      </c>
      <c r="K941" s="5" t="s">
        <v>3457</v>
      </c>
      <c r="L941" s="62" t="s">
        <v>2</v>
      </c>
    </row>
    <row r="942" spans="1:12" ht="195" x14ac:dyDescent="0.25">
      <c r="A942" s="155" t="s">
        <v>4880</v>
      </c>
      <c r="B942" s="115" t="s">
        <v>4879</v>
      </c>
      <c r="C942" s="120">
        <v>581</v>
      </c>
      <c r="D942" s="121" t="s">
        <v>4881</v>
      </c>
      <c r="E942" s="115" t="s">
        <v>4882</v>
      </c>
      <c r="F942" s="117" t="s">
        <v>3813</v>
      </c>
      <c r="G942" s="118">
        <v>581</v>
      </c>
      <c r="H942" s="118">
        <v>581</v>
      </c>
      <c r="I942" s="118">
        <v>1495163.92</v>
      </c>
      <c r="J942" s="119" t="s">
        <v>4883</v>
      </c>
      <c r="K942" s="119" t="s">
        <v>3813</v>
      </c>
      <c r="L942" s="115" t="s">
        <v>2</v>
      </c>
    </row>
    <row r="943" spans="1:12" ht="120" x14ac:dyDescent="0.25">
      <c r="A943" s="155" t="s">
        <v>836</v>
      </c>
      <c r="B943" s="62" t="s">
        <v>837</v>
      </c>
      <c r="C943" s="34">
        <v>1794</v>
      </c>
      <c r="D943" s="60" t="s">
        <v>3462</v>
      </c>
      <c r="E943" s="22" t="s">
        <v>2</v>
      </c>
      <c r="F943" s="22" t="s">
        <v>2</v>
      </c>
      <c r="G943" s="58">
        <v>2078450</v>
      </c>
      <c r="H943" s="58">
        <v>1704330</v>
      </c>
      <c r="I943" s="58">
        <v>3867471.67</v>
      </c>
      <c r="J943" s="5" t="s">
        <v>2816</v>
      </c>
      <c r="K943" s="5" t="s">
        <v>3453</v>
      </c>
      <c r="L943" s="62" t="s">
        <v>2</v>
      </c>
    </row>
    <row r="944" spans="1:12" ht="225" x14ac:dyDescent="0.25">
      <c r="A944" s="155" t="s">
        <v>838</v>
      </c>
      <c r="B944" s="62" t="s">
        <v>839</v>
      </c>
      <c r="C944" s="34">
        <v>3283.73</v>
      </c>
      <c r="D944" s="60" t="s">
        <v>3463</v>
      </c>
      <c r="E944" s="62" t="s">
        <v>3592</v>
      </c>
      <c r="F944" s="22" t="s">
        <v>2</v>
      </c>
      <c r="G944" s="58">
        <v>756746</v>
      </c>
      <c r="H944" s="58">
        <v>534822</v>
      </c>
      <c r="I944" s="160">
        <v>473806663.00999999</v>
      </c>
      <c r="J944" s="5" t="s">
        <v>2922</v>
      </c>
      <c r="K944" s="5" t="s">
        <v>3453</v>
      </c>
      <c r="L944" s="62" t="s">
        <v>2</v>
      </c>
    </row>
    <row r="945" spans="1:12" ht="135" x14ac:dyDescent="0.25">
      <c r="A945" s="155" t="s">
        <v>4884</v>
      </c>
      <c r="B945" s="122" t="s">
        <v>4885</v>
      </c>
      <c r="C945" s="127">
        <v>123</v>
      </c>
      <c r="D945" s="123" t="s">
        <v>4886</v>
      </c>
      <c r="E945" s="122" t="s">
        <v>4887</v>
      </c>
      <c r="F945" s="124" t="s">
        <v>3813</v>
      </c>
      <c r="G945" s="126">
        <v>508000</v>
      </c>
      <c r="H945" s="126">
        <v>508000</v>
      </c>
      <c r="I945" s="126">
        <v>306671.21000000002</v>
      </c>
      <c r="J945" s="125" t="s">
        <v>4888</v>
      </c>
      <c r="K945" s="125" t="s">
        <v>3813</v>
      </c>
      <c r="L945" s="122" t="s">
        <v>3813</v>
      </c>
    </row>
    <row r="946" spans="1:12" ht="135" x14ac:dyDescent="0.25">
      <c r="A946" s="155" t="s">
        <v>4889</v>
      </c>
      <c r="B946" s="122" t="s">
        <v>4891</v>
      </c>
      <c r="C946" s="127">
        <v>319</v>
      </c>
      <c r="D946" s="123" t="s">
        <v>4890</v>
      </c>
      <c r="E946" s="122" t="s">
        <v>4892</v>
      </c>
      <c r="F946" s="124" t="s">
        <v>3813</v>
      </c>
      <c r="G946" s="126">
        <v>1317000</v>
      </c>
      <c r="H946" s="126">
        <v>1317000</v>
      </c>
      <c r="I946" s="126">
        <v>781966.51</v>
      </c>
      <c r="J946" s="125" t="s">
        <v>4888</v>
      </c>
      <c r="K946" s="125" t="s">
        <v>3813</v>
      </c>
      <c r="L946" s="122" t="s">
        <v>3813</v>
      </c>
    </row>
    <row r="947" spans="1:12" ht="195" x14ac:dyDescent="0.25">
      <c r="A947" s="155" t="s">
        <v>840</v>
      </c>
      <c r="B947" s="62" t="s">
        <v>841</v>
      </c>
      <c r="C947" s="34">
        <v>5208.2</v>
      </c>
      <c r="D947" s="60" t="s">
        <v>842</v>
      </c>
      <c r="E947" s="62" t="s">
        <v>843</v>
      </c>
      <c r="F947" s="22" t="s">
        <v>2</v>
      </c>
      <c r="G947" s="58">
        <v>8173112.7199999997</v>
      </c>
      <c r="H947" s="58">
        <v>8173112.7199999997</v>
      </c>
      <c r="I947" s="58">
        <v>10130588.16</v>
      </c>
      <c r="J947" s="5" t="s">
        <v>2923</v>
      </c>
      <c r="K947" s="5" t="s">
        <v>3442</v>
      </c>
      <c r="L947" s="62" t="s">
        <v>2</v>
      </c>
    </row>
    <row r="948" spans="1:12" ht="195" x14ac:dyDescent="0.25">
      <c r="A948" s="155" t="s">
        <v>3785</v>
      </c>
      <c r="B948" s="62" t="s">
        <v>844</v>
      </c>
      <c r="C948" s="34">
        <v>392.5</v>
      </c>
      <c r="D948" s="60" t="s">
        <v>845</v>
      </c>
      <c r="E948" s="62" t="s">
        <v>3593</v>
      </c>
      <c r="F948" s="22" t="s">
        <v>2</v>
      </c>
      <c r="G948" s="58">
        <v>1317820.97</v>
      </c>
      <c r="H948" s="58">
        <v>1317820.97</v>
      </c>
      <c r="I948" s="58">
        <v>453646.54</v>
      </c>
      <c r="J948" s="5" t="s">
        <v>2924</v>
      </c>
      <c r="K948" s="62" t="s">
        <v>2</v>
      </c>
      <c r="L948" s="62" t="s">
        <v>2</v>
      </c>
    </row>
    <row r="949" spans="1:12" ht="298.5" customHeight="1" x14ac:dyDescent="0.25">
      <c r="A949" s="155" t="s">
        <v>3464</v>
      </c>
      <c r="B949" s="62" t="s">
        <v>844</v>
      </c>
      <c r="C949" s="34">
        <v>2971</v>
      </c>
      <c r="D949" s="60" t="s">
        <v>846</v>
      </c>
      <c r="E949" s="62" t="s">
        <v>3594</v>
      </c>
      <c r="F949" s="22" t="s">
        <v>2</v>
      </c>
      <c r="G949" s="58">
        <v>3069770.75</v>
      </c>
      <c r="H949" s="58">
        <v>3069770.75</v>
      </c>
      <c r="I949" s="58">
        <v>3429475.49</v>
      </c>
      <c r="J949" s="5" t="s">
        <v>2925</v>
      </c>
      <c r="K949" s="62" t="s">
        <v>2</v>
      </c>
      <c r="L949" s="62" t="s">
        <v>2</v>
      </c>
    </row>
    <row r="950" spans="1:12" ht="120" x14ac:dyDescent="0.25">
      <c r="A950" s="155" t="s">
        <v>2815</v>
      </c>
      <c r="B950" s="62" t="s">
        <v>2814</v>
      </c>
      <c r="C950" s="60">
        <v>90</v>
      </c>
      <c r="D950" s="60" t="s">
        <v>2</v>
      </c>
      <c r="E950" s="22" t="s">
        <v>2</v>
      </c>
      <c r="F950" s="22" t="s">
        <v>2</v>
      </c>
      <c r="G950" s="58">
        <v>23596</v>
      </c>
      <c r="H950" s="58">
        <v>19344</v>
      </c>
      <c r="I950" s="58" t="s">
        <v>2</v>
      </c>
      <c r="J950" s="5" t="s">
        <v>2816</v>
      </c>
      <c r="K950" s="62" t="s">
        <v>2</v>
      </c>
      <c r="L950" s="62" t="s">
        <v>2</v>
      </c>
    </row>
    <row r="951" spans="1:12" ht="135" x14ac:dyDescent="0.25">
      <c r="A951" s="155" t="s">
        <v>2211</v>
      </c>
      <c r="B951" s="62" t="s">
        <v>901</v>
      </c>
      <c r="C951" s="34">
        <v>5943</v>
      </c>
      <c r="D951" s="62" t="s">
        <v>2068</v>
      </c>
      <c r="E951" s="62" t="s">
        <v>2212</v>
      </c>
      <c r="F951" s="22" t="s">
        <v>2</v>
      </c>
      <c r="G951" s="58">
        <v>6153628</v>
      </c>
      <c r="H951" s="58">
        <v>3733305</v>
      </c>
      <c r="I951" s="129">
        <v>35380454.829999998</v>
      </c>
      <c r="J951" s="5" t="s">
        <v>2838</v>
      </c>
      <c r="K951" s="62" t="s">
        <v>2</v>
      </c>
      <c r="L951" s="62" t="s">
        <v>2</v>
      </c>
    </row>
    <row r="952" spans="1:12" ht="135" x14ac:dyDescent="0.25">
      <c r="A952" s="155" t="s">
        <v>2099</v>
      </c>
      <c r="B952" s="62" t="s">
        <v>901</v>
      </c>
      <c r="C952" s="34">
        <v>2800</v>
      </c>
      <c r="D952" s="62" t="s">
        <v>2069</v>
      </c>
      <c r="E952" s="62" t="s">
        <v>2846</v>
      </c>
      <c r="F952" s="22" t="s">
        <v>2</v>
      </c>
      <c r="G952" s="58">
        <v>933674</v>
      </c>
      <c r="H952" s="58">
        <v>285274</v>
      </c>
      <c r="I952" s="129">
        <v>13415535.1</v>
      </c>
      <c r="J952" s="5" t="s">
        <v>2838</v>
      </c>
      <c r="K952" s="62" t="s">
        <v>2</v>
      </c>
      <c r="L952" s="62" t="s">
        <v>2</v>
      </c>
    </row>
    <row r="953" spans="1:12" ht="135" x14ac:dyDescent="0.25">
      <c r="A953" s="155" t="s">
        <v>2100</v>
      </c>
      <c r="B953" s="62" t="s">
        <v>901</v>
      </c>
      <c r="C953" s="34">
        <v>3691</v>
      </c>
      <c r="D953" s="62" t="s">
        <v>2070</v>
      </c>
      <c r="E953" s="62" t="s">
        <v>2213</v>
      </c>
      <c r="F953" s="22" t="s">
        <v>2</v>
      </c>
      <c r="G953" s="58">
        <v>2643825</v>
      </c>
      <c r="H953" s="58">
        <v>1352901</v>
      </c>
      <c r="I953" s="129">
        <v>17744271.379999999</v>
      </c>
      <c r="J953" s="5" t="s">
        <v>2838</v>
      </c>
      <c r="K953" s="62" t="s">
        <v>2</v>
      </c>
      <c r="L953" s="62" t="s">
        <v>2</v>
      </c>
    </row>
    <row r="954" spans="1:12" ht="135" x14ac:dyDescent="0.25">
      <c r="A954" s="155" t="s">
        <v>2123</v>
      </c>
      <c r="B954" s="62" t="s">
        <v>901</v>
      </c>
      <c r="C954" s="34">
        <v>770</v>
      </c>
      <c r="D954" s="22" t="s">
        <v>2</v>
      </c>
      <c r="E954" s="22" t="s">
        <v>2</v>
      </c>
      <c r="F954" s="22" t="s">
        <v>2</v>
      </c>
      <c r="G954" s="58">
        <v>872828</v>
      </c>
      <c r="H954" s="58">
        <v>593999</v>
      </c>
      <c r="I954" s="58" t="s">
        <v>2</v>
      </c>
      <c r="J954" s="5" t="s">
        <v>2838</v>
      </c>
      <c r="K954" s="62" t="s">
        <v>2</v>
      </c>
      <c r="L954" s="62" t="s">
        <v>2</v>
      </c>
    </row>
    <row r="955" spans="1:12" ht="120" x14ac:dyDescent="0.25">
      <c r="A955" s="155" t="s">
        <v>2210</v>
      </c>
      <c r="B955" s="62" t="s">
        <v>902</v>
      </c>
      <c r="C955" s="59">
        <v>1561</v>
      </c>
      <c r="D955" s="62" t="s">
        <v>3465</v>
      </c>
      <c r="E955" s="22" t="s">
        <v>2</v>
      </c>
      <c r="F955" s="22" t="s">
        <v>2</v>
      </c>
      <c r="G955" s="58">
        <v>0</v>
      </c>
      <c r="H955" s="58">
        <v>0</v>
      </c>
      <c r="I955" s="129">
        <v>6201848.4000000004</v>
      </c>
      <c r="J955" s="5" t="s">
        <v>3466</v>
      </c>
      <c r="K955" s="62" t="s">
        <v>2</v>
      </c>
      <c r="L955" s="62" t="s">
        <v>2</v>
      </c>
    </row>
    <row r="956" spans="1:12" ht="225" x14ac:dyDescent="0.25">
      <c r="A956" s="155" t="s">
        <v>903</v>
      </c>
      <c r="B956" s="62" t="s">
        <v>904</v>
      </c>
      <c r="C956" s="59">
        <v>2000</v>
      </c>
      <c r="D956" s="62" t="s">
        <v>3726</v>
      </c>
      <c r="E956" s="22" t="s">
        <v>2</v>
      </c>
      <c r="F956" s="22" t="s">
        <v>2</v>
      </c>
      <c r="G956" s="58">
        <v>2000</v>
      </c>
      <c r="H956" s="58">
        <v>2000</v>
      </c>
      <c r="I956" s="129">
        <v>7945994.1100000003</v>
      </c>
      <c r="J956" s="5" t="s">
        <v>3466</v>
      </c>
      <c r="K956" s="62" t="s">
        <v>2</v>
      </c>
      <c r="L956" s="62" t="s">
        <v>2</v>
      </c>
    </row>
    <row r="957" spans="1:12" ht="210" x14ac:dyDescent="0.25">
      <c r="A957" s="155" t="s">
        <v>905</v>
      </c>
      <c r="B957" s="62" t="s">
        <v>906</v>
      </c>
      <c r="C957" s="59">
        <v>1557</v>
      </c>
      <c r="D957" s="62" t="s">
        <v>2071</v>
      </c>
      <c r="E957" s="62" t="s">
        <v>907</v>
      </c>
      <c r="F957" s="22" t="s">
        <v>2</v>
      </c>
      <c r="G957" s="58">
        <v>259415.4</v>
      </c>
      <c r="H957" s="58">
        <v>259415.4</v>
      </c>
      <c r="I957" s="129">
        <v>6274600.3499999996</v>
      </c>
      <c r="J957" s="5" t="s">
        <v>3466</v>
      </c>
      <c r="K957" s="62" t="s">
        <v>2</v>
      </c>
      <c r="L957" s="62" t="s">
        <v>2</v>
      </c>
    </row>
    <row r="958" spans="1:12" ht="120" x14ac:dyDescent="0.25">
      <c r="A958" s="155" t="s">
        <v>908</v>
      </c>
      <c r="B958" s="62" t="s">
        <v>909</v>
      </c>
      <c r="C958" s="59">
        <v>3360</v>
      </c>
      <c r="D958" s="62" t="s">
        <v>2072</v>
      </c>
      <c r="E958" s="22" t="s">
        <v>2</v>
      </c>
      <c r="F958" s="22" t="s">
        <v>2</v>
      </c>
      <c r="G958" s="58">
        <v>0</v>
      </c>
      <c r="H958" s="58">
        <v>0</v>
      </c>
      <c r="I958" s="129">
        <v>22539184.809999999</v>
      </c>
      <c r="J958" s="5" t="s">
        <v>3466</v>
      </c>
      <c r="K958" s="62" t="s">
        <v>2</v>
      </c>
      <c r="L958" s="62" t="s">
        <v>2</v>
      </c>
    </row>
    <row r="959" spans="1:12" ht="240" x14ac:dyDescent="0.25">
      <c r="A959" s="155" t="s">
        <v>910</v>
      </c>
      <c r="B959" s="62" t="s">
        <v>911</v>
      </c>
      <c r="C959" s="59">
        <v>2501</v>
      </c>
      <c r="D959" s="128" t="s">
        <v>3467</v>
      </c>
      <c r="E959" s="62" t="s">
        <v>4893</v>
      </c>
      <c r="F959" s="22" t="s">
        <v>2</v>
      </c>
      <c r="G959" s="58">
        <v>367000</v>
      </c>
      <c r="H959" s="58">
        <v>367000</v>
      </c>
      <c r="I959" s="129">
        <v>9936465.6300000008</v>
      </c>
      <c r="J959" s="5" t="s">
        <v>3466</v>
      </c>
      <c r="K959" s="62" t="s">
        <v>2</v>
      </c>
      <c r="L959" s="62" t="s">
        <v>2</v>
      </c>
    </row>
    <row r="960" spans="1:12" ht="135" x14ac:dyDescent="0.25">
      <c r="A960" s="155" t="s">
        <v>912</v>
      </c>
      <c r="B960" s="62" t="s">
        <v>913</v>
      </c>
      <c r="C960" s="59">
        <v>4020</v>
      </c>
      <c r="D960" s="22" t="s">
        <v>2</v>
      </c>
      <c r="E960" s="22" t="s">
        <v>2</v>
      </c>
      <c r="F960" s="22" t="s">
        <v>2</v>
      </c>
      <c r="G960" s="58">
        <v>0</v>
      </c>
      <c r="H960" s="58">
        <v>0</v>
      </c>
      <c r="I960" s="58" t="s">
        <v>2</v>
      </c>
      <c r="J960" s="5" t="s">
        <v>3466</v>
      </c>
      <c r="K960" s="62" t="s">
        <v>2</v>
      </c>
      <c r="L960" s="62" t="s">
        <v>2</v>
      </c>
    </row>
    <row r="961" spans="1:12" ht="120" x14ac:dyDescent="0.25">
      <c r="A961" s="155" t="s">
        <v>914</v>
      </c>
      <c r="B961" s="62" t="s">
        <v>915</v>
      </c>
      <c r="C961" s="59">
        <v>607</v>
      </c>
      <c r="D961" s="22" t="s">
        <v>2</v>
      </c>
      <c r="E961" s="22" t="s">
        <v>2</v>
      </c>
      <c r="F961" s="22" t="s">
        <v>2</v>
      </c>
      <c r="G961" s="58">
        <v>0</v>
      </c>
      <c r="H961" s="58">
        <v>0</v>
      </c>
      <c r="I961" s="58" t="s">
        <v>2</v>
      </c>
      <c r="J961" s="5" t="s">
        <v>3466</v>
      </c>
      <c r="K961" s="62" t="s">
        <v>2</v>
      </c>
      <c r="L961" s="62" t="s">
        <v>2</v>
      </c>
    </row>
    <row r="962" spans="1:12" ht="345" x14ac:dyDescent="0.25">
      <c r="A962" s="155" t="s">
        <v>916</v>
      </c>
      <c r="B962" s="62" t="s">
        <v>917</v>
      </c>
      <c r="C962" s="59">
        <v>326</v>
      </c>
      <c r="D962" s="62" t="s">
        <v>2073</v>
      </c>
      <c r="E962" s="62" t="s">
        <v>918</v>
      </c>
      <c r="F962" s="22" t="s">
        <v>2</v>
      </c>
      <c r="G962" s="58">
        <v>22000</v>
      </c>
      <c r="H962" s="58">
        <v>22000</v>
      </c>
      <c r="I962" s="58">
        <v>1309450.93</v>
      </c>
      <c r="J962" s="5" t="s">
        <v>3466</v>
      </c>
      <c r="K962" s="62" t="s">
        <v>2</v>
      </c>
      <c r="L962" s="62" t="s">
        <v>2</v>
      </c>
    </row>
    <row r="963" spans="1:12" ht="120" x14ac:dyDescent="0.25">
      <c r="A963" s="155" t="s">
        <v>919</v>
      </c>
      <c r="B963" s="62" t="s">
        <v>4905</v>
      </c>
      <c r="C963" s="59">
        <v>2500</v>
      </c>
      <c r="D963" s="62" t="s">
        <v>3468</v>
      </c>
      <c r="E963" s="128" t="s">
        <v>4904</v>
      </c>
      <c r="F963" s="22" t="s">
        <v>2</v>
      </c>
      <c r="G963" s="58">
        <v>0</v>
      </c>
      <c r="H963" s="58">
        <v>0</v>
      </c>
      <c r="I963" s="58">
        <v>9932492.6400000006</v>
      </c>
      <c r="J963" s="5" t="s">
        <v>3466</v>
      </c>
      <c r="K963" s="62" t="s">
        <v>2</v>
      </c>
      <c r="L963" s="62" t="s">
        <v>2</v>
      </c>
    </row>
    <row r="964" spans="1:12" ht="135" x14ac:dyDescent="0.25">
      <c r="A964" s="155" t="s">
        <v>920</v>
      </c>
      <c r="B964" s="62" t="s">
        <v>921</v>
      </c>
      <c r="C964" s="59">
        <v>748</v>
      </c>
      <c r="D964" s="22" t="s">
        <v>2</v>
      </c>
      <c r="E964" s="22" t="s">
        <v>2</v>
      </c>
      <c r="F964" s="22" t="s">
        <v>2</v>
      </c>
      <c r="G964" s="58">
        <v>0</v>
      </c>
      <c r="H964" s="58">
        <v>0</v>
      </c>
      <c r="I964" s="58" t="s">
        <v>2</v>
      </c>
      <c r="J964" s="5" t="s">
        <v>3466</v>
      </c>
      <c r="K964" s="62" t="s">
        <v>2</v>
      </c>
      <c r="L964" s="62" t="s">
        <v>2</v>
      </c>
    </row>
    <row r="965" spans="1:12" ht="409.5" x14ac:dyDescent="0.25">
      <c r="A965" s="155" t="s">
        <v>922</v>
      </c>
      <c r="B965" s="62" t="s">
        <v>923</v>
      </c>
      <c r="C965" s="59">
        <v>2635</v>
      </c>
      <c r="D965" s="62" t="s">
        <v>2074</v>
      </c>
      <c r="E965" s="62" t="s">
        <v>924</v>
      </c>
      <c r="F965" s="22" t="s">
        <v>2</v>
      </c>
      <c r="G965" s="58">
        <v>32000</v>
      </c>
      <c r="H965" s="58">
        <v>32000</v>
      </c>
      <c r="I965" s="58">
        <v>10618864.439999999</v>
      </c>
      <c r="J965" s="5" t="s">
        <v>3466</v>
      </c>
      <c r="K965" s="62" t="s">
        <v>2</v>
      </c>
      <c r="L965" s="62" t="s">
        <v>2</v>
      </c>
    </row>
    <row r="966" spans="1:12" ht="120" x14ac:dyDescent="0.25">
      <c r="A966" s="155" t="s">
        <v>925</v>
      </c>
      <c r="B966" s="62" t="s">
        <v>926</v>
      </c>
      <c r="C966" s="59">
        <v>1796</v>
      </c>
      <c r="D966" s="62" t="s">
        <v>3469</v>
      </c>
      <c r="E966" s="128" t="s">
        <v>4900</v>
      </c>
      <c r="F966" s="22" t="s">
        <v>2</v>
      </c>
      <c r="G966" s="58">
        <v>0</v>
      </c>
      <c r="H966" s="58">
        <v>0</v>
      </c>
      <c r="I966" s="58">
        <v>7135502.71</v>
      </c>
      <c r="J966" s="5" t="s">
        <v>3466</v>
      </c>
      <c r="K966" s="62" t="s">
        <v>2</v>
      </c>
      <c r="L966" s="62" t="s">
        <v>2</v>
      </c>
    </row>
    <row r="967" spans="1:12" ht="180" x14ac:dyDescent="0.25">
      <c r="A967" s="155" t="s">
        <v>2209</v>
      </c>
      <c r="B967" s="62" t="s">
        <v>927</v>
      </c>
      <c r="C967" s="59">
        <v>1491.26</v>
      </c>
      <c r="D967" s="62" t="s">
        <v>2075</v>
      </c>
      <c r="E967" s="62" t="s">
        <v>928</v>
      </c>
      <c r="F967" s="22" t="s">
        <v>2</v>
      </c>
      <c r="G967" s="58">
        <v>354632.82</v>
      </c>
      <c r="H967" s="58">
        <v>354632.82</v>
      </c>
      <c r="I967" s="58">
        <v>5923738.6100000003</v>
      </c>
      <c r="J967" s="5" t="s">
        <v>3466</v>
      </c>
      <c r="K967" s="62" t="s">
        <v>2</v>
      </c>
      <c r="L967" s="62" t="s">
        <v>2</v>
      </c>
    </row>
    <row r="968" spans="1:12" ht="285" x14ac:dyDescent="0.25">
      <c r="A968" s="155" t="s">
        <v>929</v>
      </c>
      <c r="B968" s="62" t="s">
        <v>930</v>
      </c>
      <c r="C968" s="59">
        <v>4751</v>
      </c>
      <c r="D968" s="62" t="s">
        <v>2076</v>
      </c>
      <c r="E968" s="62" t="s">
        <v>931</v>
      </c>
      <c r="F968" s="22" t="s">
        <v>2</v>
      </c>
      <c r="G968" s="58">
        <v>975919</v>
      </c>
      <c r="H968" s="58">
        <v>975919</v>
      </c>
      <c r="I968" s="58">
        <v>19210852.82</v>
      </c>
      <c r="J968" s="5" t="s">
        <v>3466</v>
      </c>
      <c r="K968" s="62" t="s">
        <v>2</v>
      </c>
      <c r="L968" s="62" t="s">
        <v>2</v>
      </c>
    </row>
    <row r="969" spans="1:12" ht="135" x14ac:dyDescent="0.25">
      <c r="A969" s="155" t="s">
        <v>932</v>
      </c>
      <c r="B969" s="62" t="s">
        <v>933</v>
      </c>
      <c r="C969" s="59">
        <v>1364</v>
      </c>
      <c r="D969" s="22" t="s">
        <v>2</v>
      </c>
      <c r="E969" s="22" t="s">
        <v>2</v>
      </c>
      <c r="F969" s="22" t="s">
        <v>2</v>
      </c>
      <c r="G969" s="58">
        <v>0</v>
      </c>
      <c r="H969" s="58">
        <v>0</v>
      </c>
      <c r="I969" s="58" t="s">
        <v>2</v>
      </c>
      <c r="J969" s="5" t="s">
        <v>3466</v>
      </c>
      <c r="K969" s="62" t="s">
        <v>2</v>
      </c>
      <c r="L969" s="62" t="s">
        <v>2</v>
      </c>
    </row>
    <row r="970" spans="1:12" ht="120" x14ac:dyDescent="0.25">
      <c r="A970" s="155" t="s">
        <v>934</v>
      </c>
      <c r="B970" s="62" t="s">
        <v>935</v>
      </c>
      <c r="C970" s="59">
        <v>2095</v>
      </c>
      <c r="D970" s="22" t="s">
        <v>2</v>
      </c>
      <c r="E970" s="22" t="s">
        <v>2</v>
      </c>
      <c r="F970" s="22" t="s">
        <v>2</v>
      </c>
      <c r="G970" s="58">
        <v>0</v>
      </c>
      <c r="H970" s="58">
        <v>0</v>
      </c>
      <c r="I970" s="58" t="s">
        <v>2</v>
      </c>
      <c r="J970" s="5" t="s">
        <v>3466</v>
      </c>
      <c r="K970" s="62" t="s">
        <v>2</v>
      </c>
      <c r="L970" s="62" t="s">
        <v>2</v>
      </c>
    </row>
    <row r="971" spans="1:12" ht="120" x14ac:dyDescent="0.25">
      <c r="A971" s="155" t="s">
        <v>3784</v>
      </c>
      <c r="B971" s="62" t="s">
        <v>936</v>
      </c>
      <c r="C971" s="59">
        <v>1181</v>
      </c>
      <c r="D971" s="22" t="s">
        <v>2</v>
      </c>
      <c r="E971" s="22" t="s">
        <v>2</v>
      </c>
      <c r="F971" s="22" t="s">
        <v>2</v>
      </c>
      <c r="G971" s="58">
        <v>0</v>
      </c>
      <c r="H971" s="58">
        <v>0</v>
      </c>
      <c r="I971" s="58" t="s">
        <v>2</v>
      </c>
      <c r="J971" s="5" t="s">
        <v>3466</v>
      </c>
      <c r="K971" s="62" t="s">
        <v>2</v>
      </c>
      <c r="L971" s="62" t="s">
        <v>2</v>
      </c>
    </row>
    <row r="972" spans="1:12" ht="129.75" customHeight="1" x14ac:dyDescent="0.25">
      <c r="A972" s="155" t="s">
        <v>937</v>
      </c>
      <c r="B972" s="62" t="s">
        <v>938</v>
      </c>
      <c r="C972" s="59">
        <v>737</v>
      </c>
      <c r="D972" s="22" t="s">
        <v>2</v>
      </c>
      <c r="E972" s="22" t="s">
        <v>2</v>
      </c>
      <c r="F972" s="22" t="s">
        <v>2</v>
      </c>
      <c r="G972" s="58">
        <v>0</v>
      </c>
      <c r="H972" s="58">
        <v>0</v>
      </c>
      <c r="I972" s="58" t="s">
        <v>2</v>
      </c>
      <c r="J972" s="5" t="s">
        <v>3466</v>
      </c>
      <c r="K972" s="62" t="s">
        <v>2</v>
      </c>
      <c r="L972" s="62" t="s">
        <v>2</v>
      </c>
    </row>
    <row r="973" spans="1:12" ht="409.5" customHeight="1" x14ac:dyDescent="0.25">
      <c r="A973" s="179" t="s">
        <v>939</v>
      </c>
      <c r="B973" s="179" t="s">
        <v>940</v>
      </c>
      <c r="C973" s="180">
        <v>2266</v>
      </c>
      <c r="D973" s="179" t="s">
        <v>2077</v>
      </c>
      <c r="E973" s="179" t="s">
        <v>941</v>
      </c>
      <c r="F973" s="181" t="s">
        <v>2</v>
      </c>
      <c r="G973" s="182">
        <v>345000</v>
      </c>
      <c r="H973" s="182">
        <v>345000</v>
      </c>
      <c r="I973" s="182">
        <v>9131820.4299999997</v>
      </c>
      <c r="J973" s="183" t="s">
        <v>3466</v>
      </c>
      <c r="K973" s="179" t="s">
        <v>2</v>
      </c>
      <c r="L973" s="179" t="s">
        <v>2</v>
      </c>
    </row>
    <row r="974" spans="1:12" ht="162" customHeight="1" x14ac:dyDescent="0.25">
      <c r="A974" s="179"/>
      <c r="B974" s="179"/>
      <c r="C974" s="180"/>
      <c r="D974" s="179"/>
      <c r="E974" s="179"/>
      <c r="F974" s="181"/>
      <c r="G974" s="182"/>
      <c r="H974" s="182"/>
      <c r="I974" s="182"/>
      <c r="J974" s="183"/>
      <c r="K974" s="179"/>
      <c r="L974" s="179"/>
    </row>
    <row r="975" spans="1:12" ht="240" x14ac:dyDescent="0.25">
      <c r="A975" s="155" t="s">
        <v>3783</v>
      </c>
      <c r="B975" s="62" t="s">
        <v>942</v>
      </c>
      <c r="C975" s="59">
        <v>1010</v>
      </c>
      <c r="D975" s="22" t="s">
        <v>2</v>
      </c>
      <c r="E975" s="22" t="s">
        <v>2</v>
      </c>
      <c r="F975" s="22" t="s">
        <v>2</v>
      </c>
      <c r="G975" s="58">
        <v>42000</v>
      </c>
      <c r="H975" s="58">
        <v>42000</v>
      </c>
      <c r="I975" s="58" t="s">
        <v>2</v>
      </c>
      <c r="J975" s="5" t="s">
        <v>3466</v>
      </c>
      <c r="K975" s="62" t="s">
        <v>2</v>
      </c>
      <c r="L975" s="62" t="s">
        <v>2</v>
      </c>
    </row>
    <row r="976" spans="1:12" ht="120" x14ac:dyDescent="0.25">
      <c r="A976" s="155" t="s">
        <v>943</v>
      </c>
      <c r="B976" s="62" t="s">
        <v>944</v>
      </c>
      <c r="C976" s="59">
        <v>1185</v>
      </c>
      <c r="D976" s="22" t="s">
        <v>2</v>
      </c>
      <c r="E976" s="22" t="s">
        <v>2</v>
      </c>
      <c r="F976" s="22" t="s">
        <v>2</v>
      </c>
      <c r="G976" s="58">
        <v>0</v>
      </c>
      <c r="H976" s="58">
        <v>0</v>
      </c>
      <c r="I976" s="58" t="s">
        <v>2</v>
      </c>
      <c r="J976" s="5" t="s">
        <v>3466</v>
      </c>
      <c r="K976" s="62" t="s">
        <v>2</v>
      </c>
      <c r="L976" s="62" t="s">
        <v>2</v>
      </c>
    </row>
    <row r="977" spans="1:12" ht="120" x14ac:dyDescent="0.25">
      <c r="A977" s="155" t="s">
        <v>2101</v>
      </c>
      <c r="B977" s="62" t="s">
        <v>945</v>
      </c>
      <c r="C977" s="59">
        <v>258</v>
      </c>
      <c r="D977" s="22" t="s">
        <v>2</v>
      </c>
      <c r="E977" s="22" t="s">
        <v>2</v>
      </c>
      <c r="F977" s="22" t="s">
        <v>2</v>
      </c>
      <c r="G977" s="58">
        <v>0</v>
      </c>
      <c r="H977" s="58">
        <v>0</v>
      </c>
      <c r="I977" s="58" t="s">
        <v>2</v>
      </c>
      <c r="J977" s="5" t="s">
        <v>3466</v>
      </c>
      <c r="K977" s="62" t="s">
        <v>2</v>
      </c>
      <c r="L977" s="62" t="s">
        <v>2</v>
      </c>
    </row>
    <row r="978" spans="1:12" ht="120" x14ac:dyDescent="0.25">
      <c r="A978" s="155" t="s">
        <v>2102</v>
      </c>
      <c r="B978" s="62" t="s">
        <v>946</v>
      </c>
      <c r="C978" s="59">
        <v>1210</v>
      </c>
      <c r="D978" s="62" t="s">
        <v>3470</v>
      </c>
      <c r="E978" s="128" t="s">
        <v>4906</v>
      </c>
      <c r="F978" s="22" t="s">
        <v>2</v>
      </c>
      <c r="G978" s="58">
        <v>0</v>
      </c>
      <c r="H978" s="58">
        <v>0</v>
      </c>
      <c r="I978" s="58">
        <v>4807326.4400000004</v>
      </c>
      <c r="J978" s="5" t="s">
        <v>3466</v>
      </c>
      <c r="K978" s="62" t="s">
        <v>2</v>
      </c>
      <c r="L978" s="62" t="s">
        <v>2</v>
      </c>
    </row>
    <row r="979" spans="1:12" ht="120" x14ac:dyDescent="0.25">
      <c r="A979" s="155" t="s">
        <v>947</v>
      </c>
      <c r="B979" s="62" t="s">
        <v>948</v>
      </c>
      <c r="C979" s="59">
        <v>710</v>
      </c>
      <c r="D979" s="22" t="s">
        <v>2</v>
      </c>
      <c r="E979" s="22" t="s">
        <v>2</v>
      </c>
      <c r="F979" s="22" t="s">
        <v>2</v>
      </c>
      <c r="G979" s="58">
        <v>0</v>
      </c>
      <c r="H979" s="58">
        <v>0</v>
      </c>
      <c r="I979" s="58" t="s">
        <v>2</v>
      </c>
      <c r="J979" s="5" t="s">
        <v>3466</v>
      </c>
      <c r="K979" s="62" t="s">
        <v>2</v>
      </c>
      <c r="L979" s="62" t="s">
        <v>2</v>
      </c>
    </row>
    <row r="980" spans="1:12" ht="195" x14ac:dyDescent="0.25">
      <c r="A980" s="155" t="s">
        <v>2845</v>
      </c>
      <c r="B980" s="62" t="s">
        <v>4896</v>
      </c>
      <c r="C980" s="59">
        <v>1620</v>
      </c>
      <c r="D980" s="128" t="s">
        <v>4894</v>
      </c>
      <c r="E980" s="128" t="s">
        <v>4895</v>
      </c>
      <c r="F980" s="22" t="s">
        <v>2</v>
      </c>
      <c r="G980" s="58">
        <v>18000</v>
      </c>
      <c r="H980" s="58">
        <v>18000</v>
      </c>
      <c r="I980" s="58">
        <v>6436255.2300000004</v>
      </c>
      <c r="J980" s="5" t="s">
        <v>3466</v>
      </c>
      <c r="K980" s="62" t="s">
        <v>2</v>
      </c>
      <c r="L980" s="62" t="s">
        <v>2</v>
      </c>
    </row>
    <row r="981" spans="1:12" ht="120" x14ac:dyDescent="0.25">
      <c r="A981" s="155" t="s">
        <v>3782</v>
      </c>
      <c r="B981" s="62" t="s">
        <v>3791</v>
      </c>
      <c r="C981" s="59">
        <v>1149</v>
      </c>
      <c r="D981" s="22" t="s">
        <v>2</v>
      </c>
      <c r="E981" s="22" t="s">
        <v>2</v>
      </c>
      <c r="F981" s="22" t="s">
        <v>2</v>
      </c>
      <c r="G981" s="58">
        <v>0</v>
      </c>
      <c r="H981" s="58">
        <v>0</v>
      </c>
      <c r="I981" s="58" t="s">
        <v>2</v>
      </c>
      <c r="J981" s="5" t="s">
        <v>3466</v>
      </c>
      <c r="K981" s="62" t="s">
        <v>2</v>
      </c>
      <c r="L981" s="62" t="s">
        <v>2</v>
      </c>
    </row>
    <row r="982" spans="1:12" ht="120" x14ac:dyDescent="0.25">
      <c r="A982" s="155" t="s">
        <v>3781</v>
      </c>
      <c r="B982" s="62" t="s">
        <v>949</v>
      </c>
      <c r="C982" s="59">
        <v>1750</v>
      </c>
      <c r="D982" s="22" t="s">
        <v>2</v>
      </c>
      <c r="E982" s="22" t="s">
        <v>2</v>
      </c>
      <c r="F982" s="22" t="s">
        <v>2</v>
      </c>
      <c r="G982" s="58">
        <v>0</v>
      </c>
      <c r="H982" s="58">
        <v>0</v>
      </c>
      <c r="I982" s="58" t="s">
        <v>2</v>
      </c>
      <c r="J982" s="5" t="s">
        <v>3466</v>
      </c>
      <c r="K982" s="62" t="s">
        <v>2</v>
      </c>
      <c r="L982" s="62" t="s">
        <v>2</v>
      </c>
    </row>
    <row r="983" spans="1:12" ht="120" x14ac:dyDescent="0.25">
      <c r="A983" s="155" t="s">
        <v>950</v>
      </c>
      <c r="B983" s="62" t="s">
        <v>951</v>
      </c>
      <c r="C983" s="59">
        <v>1583</v>
      </c>
      <c r="D983" s="22" t="s">
        <v>2</v>
      </c>
      <c r="E983" s="22" t="s">
        <v>2</v>
      </c>
      <c r="F983" s="22" t="s">
        <v>2</v>
      </c>
      <c r="G983" s="58">
        <v>0</v>
      </c>
      <c r="H983" s="58">
        <v>0</v>
      </c>
      <c r="I983" s="58" t="s">
        <v>2</v>
      </c>
      <c r="J983" s="5" t="s">
        <v>3466</v>
      </c>
      <c r="K983" s="62" t="s">
        <v>2</v>
      </c>
      <c r="L983" s="62" t="s">
        <v>2</v>
      </c>
    </row>
    <row r="984" spans="1:12" ht="120" x14ac:dyDescent="0.25">
      <c r="A984" s="155" t="s">
        <v>3780</v>
      </c>
      <c r="B984" s="62" t="s">
        <v>952</v>
      </c>
      <c r="C984" s="59">
        <v>1113</v>
      </c>
      <c r="D984" s="22" t="s">
        <v>2</v>
      </c>
      <c r="E984" s="22" t="s">
        <v>2</v>
      </c>
      <c r="F984" s="22" t="s">
        <v>2</v>
      </c>
      <c r="G984" s="58">
        <v>0</v>
      </c>
      <c r="H984" s="58">
        <v>0</v>
      </c>
      <c r="I984" s="58" t="s">
        <v>2</v>
      </c>
      <c r="J984" s="5" t="s">
        <v>3466</v>
      </c>
      <c r="K984" s="62" t="s">
        <v>2</v>
      </c>
      <c r="L984" s="62" t="s">
        <v>2</v>
      </c>
    </row>
    <row r="985" spans="1:12" ht="137.25" customHeight="1" x14ac:dyDescent="0.25">
      <c r="A985" s="161" t="s">
        <v>3539</v>
      </c>
      <c r="B985" s="62" t="s">
        <v>953</v>
      </c>
      <c r="C985" s="59">
        <v>602</v>
      </c>
      <c r="D985" s="22" t="s">
        <v>2</v>
      </c>
      <c r="E985" s="22" t="s">
        <v>2</v>
      </c>
      <c r="F985" s="22" t="s">
        <v>2</v>
      </c>
      <c r="G985" s="58">
        <v>5692</v>
      </c>
      <c r="H985" s="58">
        <v>0</v>
      </c>
      <c r="I985" s="58" t="s">
        <v>2</v>
      </c>
      <c r="J985" s="5" t="s">
        <v>3466</v>
      </c>
      <c r="K985" s="62" t="s">
        <v>2</v>
      </c>
      <c r="L985" s="62" t="s">
        <v>2</v>
      </c>
    </row>
    <row r="986" spans="1:12" ht="409.5" customHeight="1" x14ac:dyDescent="0.25">
      <c r="A986" s="184" t="s">
        <v>3540</v>
      </c>
      <c r="B986" s="179" t="s">
        <v>954</v>
      </c>
      <c r="C986" s="180">
        <v>944</v>
      </c>
      <c r="D986" s="179" t="s">
        <v>2078</v>
      </c>
      <c r="E986" s="179" t="s">
        <v>955</v>
      </c>
      <c r="F986" s="181" t="s">
        <v>2</v>
      </c>
      <c r="G986" s="182">
        <v>89000</v>
      </c>
      <c r="H986" s="182">
        <v>89000</v>
      </c>
      <c r="I986" s="182">
        <v>3791784.28</v>
      </c>
      <c r="J986" s="183" t="s">
        <v>3466</v>
      </c>
      <c r="K986" s="179" t="s">
        <v>2</v>
      </c>
      <c r="L986" s="179" t="s">
        <v>2</v>
      </c>
    </row>
    <row r="987" spans="1:12" ht="69.75" customHeight="1" x14ac:dyDescent="0.25">
      <c r="A987" s="184"/>
      <c r="B987" s="179"/>
      <c r="C987" s="180"/>
      <c r="D987" s="179"/>
      <c r="E987" s="179"/>
      <c r="F987" s="181"/>
      <c r="G987" s="182"/>
      <c r="H987" s="182"/>
      <c r="I987" s="182"/>
      <c r="J987" s="183"/>
      <c r="K987" s="179"/>
      <c r="L987" s="179"/>
    </row>
    <row r="988" spans="1:12" ht="330" x14ac:dyDescent="0.25">
      <c r="A988" s="155" t="s">
        <v>5035</v>
      </c>
      <c r="B988" s="62" t="s">
        <v>956</v>
      </c>
      <c r="C988" s="59">
        <v>1163</v>
      </c>
      <c r="D988" s="22" t="s">
        <v>2</v>
      </c>
      <c r="E988" s="22" t="s">
        <v>2</v>
      </c>
      <c r="F988" s="22" t="s">
        <v>2</v>
      </c>
      <c r="G988" s="58">
        <v>71000</v>
      </c>
      <c r="H988" s="58">
        <v>71000</v>
      </c>
      <c r="I988" s="58" t="s">
        <v>2</v>
      </c>
      <c r="J988" s="5" t="s">
        <v>3466</v>
      </c>
      <c r="K988" s="62" t="s">
        <v>2</v>
      </c>
      <c r="L988" s="62" t="s">
        <v>2</v>
      </c>
    </row>
    <row r="989" spans="1:12" ht="409.5" customHeight="1" x14ac:dyDescent="0.25">
      <c r="A989" s="179" t="s">
        <v>2103</v>
      </c>
      <c r="B989" s="179" t="s">
        <v>3663</v>
      </c>
      <c r="C989" s="180">
        <v>1192</v>
      </c>
      <c r="D989" s="179" t="s">
        <v>2079</v>
      </c>
      <c r="E989" s="179" t="s">
        <v>957</v>
      </c>
      <c r="F989" s="181" t="s">
        <v>2</v>
      </c>
      <c r="G989" s="182">
        <v>316083.59000000003</v>
      </c>
      <c r="H989" s="182">
        <v>316083.59000000003</v>
      </c>
      <c r="I989" s="182">
        <v>4803676.0599999996</v>
      </c>
      <c r="J989" s="183" t="s">
        <v>3466</v>
      </c>
      <c r="K989" s="179" t="s">
        <v>2</v>
      </c>
      <c r="L989" s="179" t="s">
        <v>2</v>
      </c>
    </row>
    <row r="990" spans="1:12" ht="81.75" customHeight="1" x14ac:dyDescent="0.25">
      <c r="A990" s="179"/>
      <c r="B990" s="179"/>
      <c r="C990" s="180"/>
      <c r="D990" s="179"/>
      <c r="E990" s="179"/>
      <c r="F990" s="181"/>
      <c r="G990" s="182"/>
      <c r="H990" s="182"/>
      <c r="I990" s="182"/>
      <c r="J990" s="183"/>
      <c r="K990" s="179"/>
      <c r="L990" s="179"/>
    </row>
    <row r="991" spans="1:12" ht="409.5" customHeight="1" x14ac:dyDescent="0.25">
      <c r="A991" s="179" t="s">
        <v>3779</v>
      </c>
      <c r="B991" s="179" t="s">
        <v>4898</v>
      </c>
      <c r="C991" s="180">
        <v>1805</v>
      </c>
      <c r="D991" s="164" t="s">
        <v>4897</v>
      </c>
      <c r="E991" s="179" t="s">
        <v>4899</v>
      </c>
      <c r="F991" s="181" t="s">
        <v>2</v>
      </c>
      <c r="G991" s="182">
        <v>105561</v>
      </c>
      <c r="H991" s="182">
        <v>79000</v>
      </c>
      <c r="I991" s="182">
        <v>7171259.6799999997</v>
      </c>
      <c r="J991" s="183" t="s">
        <v>3466</v>
      </c>
      <c r="K991" s="179" t="s">
        <v>2</v>
      </c>
      <c r="L991" s="179" t="s">
        <v>2</v>
      </c>
    </row>
    <row r="992" spans="1:12" ht="110.25" customHeight="1" x14ac:dyDescent="0.25">
      <c r="A992" s="179"/>
      <c r="B992" s="179"/>
      <c r="C992" s="180"/>
      <c r="D992" s="166"/>
      <c r="E992" s="181"/>
      <c r="F992" s="181"/>
      <c r="G992" s="182"/>
      <c r="H992" s="182"/>
      <c r="I992" s="182"/>
      <c r="J992" s="183"/>
      <c r="K992" s="179"/>
      <c r="L992" s="179"/>
    </row>
    <row r="993" spans="1:12" ht="348" customHeight="1" x14ac:dyDescent="0.25">
      <c r="A993" s="155" t="s">
        <v>3546</v>
      </c>
      <c r="B993" s="62" t="s">
        <v>958</v>
      </c>
      <c r="C993" s="59">
        <v>939</v>
      </c>
      <c r="D993" s="62" t="s">
        <v>2080</v>
      </c>
      <c r="E993" s="62" t="s">
        <v>959</v>
      </c>
      <c r="F993" s="22" t="s">
        <v>2</v>
      </c>
      <c r="G993" s="58">
        <v>18000</v>
      </c>
      <c r="H993" s="58">
        <v>18000</v>
      </c>
      <c r="I993" s="58">
        <v>3771700.67</v>
      </c>
      <c r="J993" s="5" t="s">
        <v>3466</v>
      </c>
      <c r="K993" s="62" t="s">
        <v>2</v>
      </c>
      <c r="L993" s="62" t="s">
        <v>2</v>
      </c>
    </row>
    <row r="994" spans="1:12" ht="120" x14ac:dyDescent="0.25">
      <c r="A994" s="155" t="s">
        <v>2104</v>
      </c>
      <c r="B994" s="62" t="s">
        <v>960</v>
      </c>
      <c r="C994" s="59">
        <v>316</v>
      </c>
      <c r="D994" s="62" t="s">
        <v>2081</v>
      </c>
      <c r="E994" s="62" t="s">
        <v>961</v>
      </c>
      <c r="F994" s="22" t="s">
        <v>2</v>
      </c>
      <c r="G994" s="58">
        <v>0</v>
      </c>
      <c r="H994" s="58">
        <v>0</v>
      </c>
      <c r="I994" s="58">
        <v>1269283.72</v>
      </c>
      <c r="J994" s="5" t="s">
        <v>3466</v>
      </c>
      <c r="K994" s="62" t="s">
        <v>2</v>
      </c>
      <c r="L994" s="62" t="s">
        <v>2</v>
      </c>
    </row>
    <row r="995" spans="1:12" ht="120" x14ac:dyDescent="0.25">
      <c r="A995" s="155" t="s">
        <v>2105</v>
      </c>
      <c r="B995" s="62" t="s">
        <v>962</v>
      </c>
      <c r="C995" s="59">
        <v>695</v>
      </c>
      <c r="D995" s="22" t="s">
        <v>2</v>
      </c>
      <c r="E995" s="22" t="s">
        <v>2</v>
      </c>
      <c r="F995" s="22" t="s">
        <v>2</v>
      </c>
      <c r="G995" s="58">
        <v>0</v>
      </c>
      <c r="H995" s="58">
        <v>0</v>
      </c>
      <c r="I995" s="58" t="s">
        <v>2</v>
      </c>
      <c r="J995" s="5" t="s">
        <v>3466</v>
      </c>
      <c r="K995" s="62" t="s">
        <v>2</v>
      </c>
      <c r="L995" s="62" t="s">
        <v>2</v>
      </c>
    </row>
    <row r="996" spans="1:12" ht="135" x14ac:dyDescent="0.25">
      <c r="A996" s="155" t="s">
        <v>2106</v>
      </c>
      <c r="B996" s="62" t="s">
        <v>963</v>
      </c>
      <c r="C996" s="59">
        <v>856</v>
      </c>
      <c r="D996" s="22" t="s">
        <v>2</v>
      </c>
      <c r="E996" s="22" t="s">
        <v>2</v>
      </c>
      <c r="F996" s="22" t="s">
        <v>2</v>
      </c>
      <c r="G996" s="58">
        <v>0</v>
      </c>
      <c r="H996" s="58">
        <v>0</v>
      </c>
      <c r="I996" s="58" t="s">
        <v>2</v>
      </c>
      <c r="J996" s="5" t="s">
        <v>3466</v>
      </c>
      <c r="K996" s="62" t="s">
        <v>2</v>
      </c>
      <c r="L996" s="62" t="s">
        <v>2</v>
      </c>
    </row>
    <row r="997" spans="1:12" ht="120" x14ac:dyDescent="0.25">
      <c r="A997" s="155" t="s">
        <v>2107</v>
      </c>
      <c r="B997" s="62" t="s">
        <v>964</v>
      </c>
      <c r="C997" s="59">
        <v>235</v>
      </c>
      <c r="D997" s="62" t="s">
        <v>2082</v>
      </c>
      <c r="E997" s="62" t="s">
        <v>965</v>
      </c>
      <c r="F997" s="22" t="s">
        <v>2</v>
      </c>
      <c r="G997" s="58">
        <v>0</v>
      </c>
      <c r="H997" s="58">
        <v>0</v>
      </c>
      <c r="I997" s="58">
        <v>943929.35</v>
      </c>
      <c r="J997" s="5" t="s">
        <v>3466</v>
      </c>
      <c r="K997" s="62" t="s">
        <v>2</v>
      </c>
      <c r="L997" s="62" t="s">
        <v>2</v>
      </c>
    </row>
    <row r="998" spans="1:12" ht="120" x14ac:dyDescent="0.25">
      <c r="A998" s="155" t="s">
        <v>2108</v>
      </c>
      <c r="B998" s="62" t="s">
        <v>4902</v>
      </c>
      <c r="C998" s="59">
        <v>1353</v>
      </c>
      <c r="D998" s="128" t="s">
        <v>4901</v>
      </c>
      <c r="E998" s="128" t="s">
        <v>4903</v>
      </c>
      <c r="F998" s="22" t="s">
        <v>2</v>
      </c>
      <c r="G998" s="58">
        <v>0</v>
      </c>
      <c r="H998" s="58">
        <v>0</v>
      </c>
      <c r="I998" s="58">
        <v>5375465.0199999996</v>
      </c>
      <c r="J998" s="5" t="s">
        <v>3466</v>
      </c>
      <c r="K998" s="62" t="s">
        <v>2</v>
      </c>
      <c r="L998" s="62" t="s">
        <v>2</v>
      </c>
    </row>
    <row r="999" spans="1:12" ht="195" x14ac:dyDescent="0.25">
      <c r="A999" s="155" t="s">
        <v>2109</v>
      </c>
      <c r="B999" s="62" t="s">
        <v>966</v>
      </c>
      <c r="C999" s="59">
        <v>1407</v>
      </c>
      <c r="D999" s="62" t="s">
        <v>2083</v>
      </c>
      <c r="E999" s="62" t="s">
        <v>967</v>
      </c>
      <c r="F999" s="22" t="s">
        <v>2</v>
      </c>
      <c r="G999" s="58">
        <v>278112.59999999998</v>
      </c>
      <c r="H999" s="58">
        <v>278112.59999999998</v>
      </c>
      <c r="I999" s="133">
        <v>5670110.9199999999</v>
      </c>
      <c r="J999" s="5" t="s">
        <v>3466</v>
      </c>
      <c r="K999" s="62" t="s">
        <v>2</v>
      </c>
      <c r="L999" s="62" t="s">
        <v>2</v>
      </c>
    </row>
    <row r="1000" spans="1:12" ht="120" x14ac:dyDescent="0.25">
      <c r="A1000" s="155" t="s">
        <v>2110</v>
      </c>
      <c r="B1000" s="62" t="s">
        <v>968</v>
      </c>
      <c r="C1000" s="59">
        <v>1236</v>
      </c>
      <c r="D1000" s="62" t="s">
        <v>2084</v>
      </c>
      <c r="E1000" s="62" t="s">
        <v>969</v>
      </c>
      <c r="F1000" s="22" t="s">
        <v>2</v>
      </c>
      <c r="G1000" s="58">
        <v>0</v>
      </c>
      <c r="H1000" s="58">
        <v>0</v>
      </c>
      <c r="I1000" s="133">
        <v>4980992.96</v>
      </c>
      <c r="J1000" s="5" t="s">
        <v>3466</v>
      </c>
      <c r="K1000" s="62" t="s">
        <v>2</v>
      </c>
      <c r="L1000" s="62" t="s">
        <v>2</v>
      </c>
    </row>
    <row r="1001" spans="1:12" ht="204" customHeight="1" x14ac:dyDescent="0.25">
      <c r="A1001" s="155" t="s">
        <v>2111</v>
      </c>
      <c r="B1001" s="62" t="s">
        <v>970</v>
      </c>
      <c r="C1001" s="59">
        <v>682</v>
      </c>
      <c r="D1001" s="62" t="s">
        <v>2085</v>
      </c>
      <c r="E1001" s="62" t="s">
        <v>971</v>
      </c>
      <c r="F1001" s="22" t="s">
        <v>2</v>
      </c>
      <c r="G1001" s="58">
        <v>220000</v>
      </c>
      <c r="H1001" s="58">
        <v>220000</v>
      </c>
      <c r="I1001" s="133">
        <v>2739403.47</v>
      </c>
      <c r="J1001" s="5" t="s">
        <v>3466</v>
      </c>
      <c r="K1001" s="62" t="s">
        <v>2</v>
      </c>
      <c r="L1001" s="62" t="s">
        <v>2</v>
      </c>
    </row>
    <row r="1002" spans="1:12" ht="270" x14ac:dyDescent="0.25">
      <c r="A1002" s="155" t="s">
        <v>2112</v>
      </c>
      <c r="B1002" s="60" t="s">
        <v>972</v>
      </c>
      <c r="C1002" s="60">
        <v>2860</v>
      </c>
      <c r="D1002" s="60" t="s">
        <v>973</v>
      </c>
      <c r="E1002" s="62" t="s">
        <v>974</v>
      </c>
      <c r="F1002" s="22" t="s">
        <v>2</v>
      </c>
      <c r="G1002" s="58">
        <v>466079.74</v>
      </c>
      <c r="H1002" s="58">
        <v>466079.74</v>
      </c>
      <c r="I1002" s="133">
        <v>11525598.59</v>
      </c>
      <c r="J1002" s="5" t="s">
        <v>3466</v>
      </c>
      <c r="K1002" s="62" t="s">
        <v>2</v>
      </c>
      <c r="L1002" s="62" t="s">
        <v>2</v>
      </c>
    </row>
    <row r="1003" spans="1:12" ht="396.75" x14ac:dyDescent="0.25">
      <c r="A1003" s="162" t="s">
        <v>4909</v>
      </c>
      <c r="B1003" s="164" t="s">
        <v>975</v>
      </c>
      <c r="C1003" s="167">
        <v>2480</v>
      </c>
      <c r="D1003" s="167" t="s">
        <v>976</v>
      </c>
      <c r="E1003" s="164" t="s">
        <v>977</v>
      </c>
      <c r="F1003" s="204" t="s">
        <v>4911</v>
      </c>
      <c r="G1003" s="170">
        <v>508098</v>
      </c>
      <c r="H1003" s="170">
        <v>462000</v>
      </c>
      <c r="I1003" s="170">
        <v>9994225.3599999994</v>
      </c>
      <c r="J1003" s="173" t="s">
        <v>3466</v>
      </c>
      <c r="K1003" s="164"/>
      <c r="L1003" s="164" t="s">
        <v>2</v>
      </c>
    </row>
    <row r="1004" spans="1:12" ht="375" customHeight="1" x14ac:dyDescent="0.25">
      <c r="A1004" s="162" t="s">
        <v>4910</v>
      </c>
      <c r="B1004" s="165"/>
      <c r="C1004" s="168"/>
      <c r="D1004" s="168"/>
      <c r="E1004" s="165"/>
      <c r="F1004" s="205"/>
      <c r="G1004" s="171"/>
      <c r="H1004" s="171"/>
      <c r="I1004" s="171"/>
      <c r="J1004" s="174"/>
      <c r="K1004" s="165"/>
      <c r="L1004" s="165"/>
    </row>
    <row r="1005" spans="1:12" ht="195" x14ac:dyDescent="0.25">
      <c r="A1005" s="162" t="s">
        <v>4907</v>
      </c>
      <c r="B1005" s="165"/>
      <c r="C1005" s="168"/>
      <c r="D1005" s="168"/>
      <c r="E1005" s="165"/>
      <c r="F1005" s="205"/>
      <c r="G1005" s="171"/>
      <c r="H1005" s="171"/>
      <c r="I1005" s="171"/>
      <c r="J1005" s="174"/>
      <c r="K1005" s="165"/>
      <c r="L1005" s="165"/>
    </row>
    <row r="1006" spans="1:12" ht="270" x14ac:dyDescent="0.25">
      <c r="A1006" s="162" t="s">
        <v>4908</v>
      </c>
      <c r="B1006" s="166"/>
      <c r="C1006" s="169"/>
      <c r="D1006" s="169"/>
      <c r="E1006" s="166"/>
      <c r="F1006" s="206"/>
      <c r="G1006" s="172"/>
      <c r="H1006" s="172"/>
      <c r="I1006" s="172"/>
      <c r="J1006" s="175"/>
      <c r="K1006" s="166"/>
      <c r="L1006" s="166"/>
    </row>
    <row r="1007" spans="1:12" ht="165" x14ac:dyDescent="0.25">
      <c r="A1007" s="155" t="s">
        <v>2113</v>
      </c>
      <c r="B1007" s="62" t="s">
        <v>978</v>
      </c>
      <c r="C1007" s="60">
        <v>1507</v>
      </c>
      <c r="D1007" s="62" t="s">
        <v>979</v>
      </c>
      <c r="E1007" s="62" t="s">
        <v>980</v>
      </c>
      <c r="F1007" s="62" t="s">
        <v>2</v>
      </c>
      <c r="G1007" s="58">
        <v>696333</v>
      </c>
      <c r="H1007" s="58">
        <v>0</v>
      </c>
      <c r="I1007" s="133">
        <v>5987306.5599999996</v>
      </c>
      <c r="J1007" s="5" t="s">
        <v>3466</v>
      </c>
      <c r="K1007" s="62" t="s">
        <v>2</v>
      </c>
      <c r="L1007" s="62" t="s">
        <v>2</v>
      </c>
    </row>
    <row r="1008" spans="1:12" ht="120" x14ac:dyDescent="0.25">
      <c r="A1008" s="155" t="s">
        <v>2114</v>
      </c>
      <c r="B1008" s="62" t="s">
        <v>981</v>
      </c>
      <c r="C1008" s="60">
        <v>200</v>
      </c>
      <c r="D1008" s="62" t="s">
        <v>2</v>
      </c>
      <c r="E1008" s="62" t="s">
        <v>2</v>
      </c>
      <c r="F1008" s="62" t="s">
        <v>2</v>
      </c>
      <c r="G1008" s="58">
        <v>0</v>
      </c>
      <c r="H1008" s="58">
        <v>0</v>
      </c>
      <c r="I1008" s="58" t="s">
        <v>2</v>
      </c>
      <c r="J1008" s="5" t="s">
        <v>3466</v>
      </c>
      <c r="K1008" s="62" t="s">
        <v>2</v>
      </c>
      <c r="L1008" s="62" t="s">
        <v>2</v>
      </c>
    </row>
    <row r="1009" spans="1:12" ht="120" x14ac:dyDescent="0.25">
      <c r="A1009" s="155" t="s">
        <v>2115</v>
      </c>
      <c r="B1009" s="62" t="s">
        <v>982</v>
      </c>
      <c r="C1009" s="60">
        <v>300</v>
      </c>
      <c r="D1009" s="62" t="s">
        <v>2</v>
      </c>
      <c r="E1009" s="62" t="s">
        <v>2</v>
      </c>
      <c r="F1009" s="62" t="s">
        <v>2</v>
      </c>
      <c r="G1009" s="58">
        <v>0</v>
      </c>
      <c r="H1009" s="58">
        <v>0</v>
      </c>
      <c r="I1009" s="58" t="s">
        <v>2</v>
      </c>
      <c r="J1009" s="5" t="s">
        <v>3466</v>
      </c>
      <c r="K1009" s="62" t="s">
        <v>2</v>
      </c>
      <c r="L1009" s="62" t="s">
        <v>2</v>
      </c>
    </row>
    <row r="1010" spans="1:12" ht="120" x14ac:dyDescent="0.25">
      <c r="A1010" s="155" t="s">
        <v>2116</v>
      </c>
      <c r="B1010" s="62" t="s">
        <v>983</v>
      </c>
      <c r="C1010" s="60">
        <v>300</v>
      </c>
      <c r="D1010" s="62" t="s">
        <v>2</v>
      </c>
      <c r="E1010" s="62" t="s">
        <v>2</v>
      </c>
      <c r="F1010" s="62" t="s">
        <v>2</v>
      </c>
      <c r="G1010" s="58">
        <v>0</v>
      </c>
      <c r="H1010" s="58">
        <v>0</v>
      </c>
      <c r="I1010" s="58" t="s">
        <v>2</v>
      </c>
      <c r="J1010" s="5" t="s">
        <v>3466</v>
      </c>
      <c r="K1010" s="62" t="s">
        <v>2</v>
      </c>
      <c r="L1010" s="62" t="s">
        <v>2</v>
      </c>
    </row>
    <row r="1011" spans="1:12" ht="120" x14ac:dyDescent="0.25">
      <c r="A1011" s="155" t="s">
        <v>2117</v>
      </c>
      <c r="B1011" s="62" t="s">
        <v>984</v>
      </c>
      <c r="C1011" s="60">
        <v>240</v>
      </c>
      <c r="D1011" s="62" t="s">
        <v>2</v>
      </c>
      <c r="E1011" s="62" t="s">
        <v>2</v>
      </c>
      <c r="F1011" s="62" t="s">
        <v>2</v>
      </c>
      <c r="G1011" s="58">
        <v>0</v>
      </c>
      <c r="H1011" s="58">
        <v>0</v>
      </c>
      <c r="I1011" s="58" t="s">
        <v>2</v>
      </c>
      <c r="J1011" s="5" t="s">
        <v>3466</v>
      </c>
      <c r="K1011" s="62" t="s">
        <v>2</v>
      </c>
      <c r="L1011" s="62" t="s">
        <v>2</v>
      </c>
    </row>
    <row r="1012" spans="1:12" ht="120" x14ac:dyDescent="0.25">
      <c r="A1012" s="155" t="s">
        <v>985</v>
      </c>
      <c r="B1012" s="62" t="s">
        <v>986</v>
      </c>
      <c r="C1012" s="60">
        <v>7157</v>
      </c>
      <c r="D1012" s="62" t="s">
        <v>4999</v>
      </c>
      <c r="E1012" s="62" t="s">
        <v>5000</v>
      </c>
      <c r="F1012" s="62" t="s">
        <v>2</v>
      </c>
      <c r="G1012" s="58">
        <v>0</v>
      </c>
      <c r="H1012" s="58">
        <v>0</v>
      </c>
      <c r="I1012" s="58">
        <v>28530765.07</v>
      </c>
      <c r="J1012" s="5" t="s">
        <v>3466</v>
      </c>
      <c r="K1012" s="62" t="s">
        <v>2</v>
      </c>
      <c r="L1012" s="62" t="s">
        <v>2</v>
      </c>
    </row>
    <row r="1013" spans="1:12" ht="120" x14ac:dyDescent="0.25">
      <c r="A1013" s="155" t="s">
        <v>987</v>
      </c>
      <c r="B1013" s="62" t="s">
        <v>988</v>
      </c>
      <c r="C1013" s="60">
        <v>200</v>
      </c>
      <c r="D1013" s="62" t="s">
        <v>2</v>
      </c>
      <c r="E1013" s="62" t="s">
        <v>2</v>
      </c>
      <c r="F1013" s="62" t="s">
        <v>2</v>
      </c>
      <c r="G1013" s="58">
        <v>0</v>
      </c>
      <c r="H1013" s="58">
        <v>0</v>
      </c>
      <c r="I1013" s="58" t="s">
        <v>2</v>
      </c>
      <c r="J1013" s="5" t="s">
        <v>3466</v>
      </c>
      <c r="K1013" s="62" t="s">
        <v>2</v>
      </c>
      <c r="L1013" s="62" t="s">
        <v>2</v>
      </c>
    </row>
    <row r="1014" spans="1:12" ht="120" x14ac:dyDescent="0.25">
      <c r="A1014" s="155" t="s">
        <v>989</v>
      </c>
      <c r="B1014" s="62" t="s">
        <v>990</v>
      </c>
      <c r="C1014" s="60">
        <v>200</v>
      </c>
      <c r="D1014" s="62" t="s">
        <v>2</v>
      </c>
      <c r="E1014" s="62" t="s">
        <v>2</v>
      </c>
      <c r="F1014" s="62" t="s">
        <v>2</v>
      </c>
      <c r="G1014" s="58">
        <v>0</v>
      </c>
      <c r="H1014" s="58">
        <v>0</v>
      </c>
      <c r="I1014" s="58" t="s">
        <v>2</v>
      </c>
      <c r="J1014" s="5" t="s">
        <v>3466</v>
      </c>
      <c r="K1014" s="62" t="s">
        <v>2</v>
      </c>
      <c r="L1014" s="62" t="s">
        <v>2</v>
      </c>
    </row>
    <row r="1015" spans="1:12" ht="120" x14ac:dyDescent="0.25">
      <c r="A1015" s="155" t="s">
        <v>991</v>
      </c>
      <c r="B1015" s="62" t="s">
        <v>992</v>
      </c>
      <c r="C1015" s="60">
        <v>340</v>
      </c>
      <c r="D1015" s="62" t="s">
        <v>2</v>
      </c>
      <c r="E1015" s="62" t="s">
        <v>2</v>
      </c>
      <c r="F1015" s="62" t="s">
        <v>2</v>
      </c>
      <c r="G1015" s="58">
        <v>0</v>
      </c>
      <c r="H1015" s="58">
        <v>0</v>
      </c>
      <c r="I1015" s="58" t="s">
        <v>2</v>
      </c>
      <c r="J1015" s="5" t="s">
        <v>3466</v>
      </c>
      <c r="K1015" s="62" t="s">
        <v>2</v>
      </c>
      <c r="L1015" s="62" t="s">
        <v>2</v>
      </c>
    </row>
    <row r="1016" spans="1:12" ht="120" x14ac:dyDescent="0.25">
      <c r="A1016" s="155" t="s">
        <v>993</v>
      </c>
      <c r="B1016" s="62" t="s">
        <v>994</v>
      </c>
      <c r="C1016" s="60">
        <v>200</v>
      </c>
      <c r="D1016" s="62" t="s">
        <v>2</v>
      </c>
      <c r="E1016" s="62" t="s">
        <v>2</v>
      </c>
      <c r="F1016" s="62" t="s">
        <v>2</v>
      </c>
      <c r="G1016" s="58">
        <v>0</v>
      </c>
      <c r="H1016" s="58">
        <v>0</v>
      </c>
      <c r="I1016" s="58" t="s">
        <v>2</v>
      </c>
      <c r="J1016" s="5" t="s">
        <v>3466</v>
      </c>
      <c r="K1016" s="62" t="s">
        <v>2</v>
      </c>
      <c r="L1016" s="62" t="s">
        <v>2</v>
      </c>
    </row>
    <row r="1017" spans="1:12" ht="120" x14ac:dyDescent="0.25">
      <c r="A1017" s="155" t="s">
        <v>995</v>
      </c>
      <c r="B1017" s="62" t="s">
        <v>996</v>
      </c>
      <c r="C1017" s="60">
        <v>80</v>
      </c>
      <c r="D1017" s="62" t="s">
        <v>2</v>
      </c>
      <c r="E1017" s="62" t="s">
        <v>2</v>
      </c>
      <c r="F1017" s="62" t="s">
        <v>2</v>
      </c>
      <c r="G1017" s="58">
        <v>0</v>
      </c>
      <c r="H1017" s="58">
        <v>0</v>
      </c>
      <c r="I1017" s="58" t="s">
        <v>2</v>
      </c>
      <c r="J1017" s="5" t="s">
        <v>3466</v>
      </c>
      <c r="K1017" s="62" t="s">
        <v>2</v>
      </c>
      <c r="L1017" s="62" t="s">
        <v>2</v>
      </c>
    </row>
    <row r="1018" spans="1:12" ht="120" x14ac:dyDescent="0.25">
      <c r="A1018" s="155" t="s">
        <v>997</v>
      </c>
      <c r="B1018" s="62" t="s">
        <v>998</v>
      </c>
      <c r="C1018" s="60">
        <v>320</v>
      </c>
      <c r="D1018" s="62" t="s">
        <v>2</v>
      </c>
      <c r="E1018" s="62" t="s">
        <v>2</v>
      </c>
      <c r="F1018" s="62" t="s">
        <v>2</v>
      </c>
      <c r="G1018" s="58">
        <v>0</v>
      </c>
      <c r="H1018" s="58">
        <v>0</v>
      </c>
      <c r="I1018" s="58" t="s">
        <v>2</v>
      </c>
      <c r="J1018" s="5" t="s">
        <v>3466</v>
      </c>
      <c r="K1018" s="62" t="s">
        <v>2</v>
      </c>
      <c r="L1018" s="62" t="s">
        <v>2</v>
      </c>
    </row>
    <row r="1019" spans="1:12" ht="120" x14ac:dyDescent="0.25">
      <c r="A1019" s="155" t="s">
        <v>999</v>
      </c>
      <c r="B1019" s="62" t="s">
        <v>1000</v>
      </c>
      <c r="C1019" s="60">
        <v>400</v>
      </c>
      <c r="D1019" s="62" t="s">
        <v>2</v>
      </c>
      <c r="E1019" s="62" t="s">
        <v>2</v>
      </c>
      <c r="F1019" s="62" t="s">
        <v>2</v>
      </c>
      <c r="G1019" s="58">
        <v>0</v>
      </c>
      <c r="H1019" s="58">
        <v>0</v>
      </c>
      <c r="I1019" s="58" t="s">
        <v>2</v>
      </c>
      <c r="J1019" s="5" t="s">
        <v>3466</v>
      </c>
      <c r="K1019" s="62" t="s">
        <v>2</v>
      </c>
      <c r="L1019" s="62" t="s">
        <v>2</v>
      </c>
    </row>
    <row r="1020" spans="1:12" ht="120" x14ac:dyDescent="0.25">
      <c r="A1020" s="155" t="s">
        <v>1001</v>
      </c>
      <c r="B1020" s="62" t="s">
        <v>1002</v>
      </c>
      <c r="C1020" s="60">
        <v>320</v>
      </c>
      <c r="D1020" s="62" t="s">
        <v>2</v>
      </c>
      <c r="E1020" s="62" t="s">
        <v>2</v>
      </c>
      <c r="F1020" s="62" t="s">
        <v>2</v>
      </c>
      <c r="G1020" s="58">
        <v>0</v>
      </c>
      <c r="H1020" s="58">
        <v>0</v>
      </c>
      <c r="I1020" s="58" t="s">
        <v>2</v>
      </c>
      <c r="J1020" s="5" t="s">
        <v>3466</v>
      </c>
      <c r="K1020" s="62" t="s">
        <v>2</v>
      </c>
      <c r="L1020" s="62" t="s">
        <v>2</v>
      </c>
    </row>
    <row r="1021" spans="1:12" ht="120" x14ac:dyDescent="0.25">
      <c r="A1021" s="155" t="s">
        <v>1003</v>
      </c>
      <c r="B1021" s="62" t="s">
        <v>1004</v>
      </c>
      <c r="C1021" s="60">
        <v>320</v>
      </c>
      <c r="D1021" s="62" t="s">
        <v>2</v>
      </c>
      <c r="E1021" s="62" t="s">
        <v>2</v>
      </c>
      <c r="F1021" s="62" t="s">
        <v>2</v>
      </c>
      <c r="G1021" s="58">
        <v>0</v>
      </c>
      <c r="H1021" s="58">
        <v>0</v>
      </c>
      <c r="I1021" s="58" t="s">
        <v>2</v>
      </c>
      <c r="J1021" s="5" t="s">
        <v>3466</v>
      </c>
      <c r="K1021" s="62" t="s">
        <v>2</v>
      </c>
      <c r="L1021" s="62" t="s">
        <v>2</v>
      </c>
    </row>
    <row r="1022" spans="1:12" ht="120" x14ac:dyDescent="0.25">
      <c r="A1022" s="155" t="s">
        <v>1005</v>
      </c>
      <c r="B1022" s="62" t="s">
        <v>1006</v>
      </c>
      <c r="C1022" s="60">
        <v>800</v>
      </c>
      <c r="D1022" s="62" t="s">
        <v>2</v>
      </c>
      <c r="E1022" s="62" t="s">
        <v>2</v>
      </c>
      <c r="F1022" s="62" t="s">
        <v>2</v>
      </c>
      <c r="G1022" s="58">
        <v>0</v>
      </c>
      <c r="H1022" s="58">
        <v>0</v>
      </c>
      <c r="I1022" s="58" t="s">
        <v>2</v>
      </c>
      <c r="J1022" s="5" t="s">
        <v>3466</v>
      </c>
      <c r="K1022" s="62" t="s">
        <v>2</v>
      </c>
      <c r="L1022" s="62" t="s">
        <v>2</v>
      </c>
    </row>
    <row r="1023" spans="1:12" ht="120" x14ac:dyDescent="0.25">
      <c r="A1023" s="155" t="s">
        <v>3797</v>
      </c>
      <c r="B1023" s="62" t="s">
        <v>1007</v>
      </c>
      <c r="C1023" s="60">
        <v>2230</v>
      </c>
      <c r="D1023" s="62" t="s">
        <v>1008</v>
      </c>
      <c r="E1023" s="62" t="s">
        <v>4912</v>
      </c>
      <c r="F1023" s="62" t="s">
        <v>2</v>
      </c>
      <c r="G1023" s="58">
        <v>0</v>
      </c>
      <c r="H1023" s="58">
        <v>0</v>
      </c>
      <c r="I1023" s="133">
        <v>8859783.4299999997</v>
      </c>
      <c r="J1023" s="5" t="s">
        <v>3466</v>
      </c>
      <c r="K1023" s="62" t="s">
        <v>2</v>
      </c>
      <c r="L1023" s="62" t="s">
        <v>2</v>
      </c>
    </row>
    <row r="1024" spans="1:12" ht="120" x14ac:dyDescent="0.25">
      <c r="A1024" s="155" t="s">
        <v>1009</v>
      </c>
      <c r="B1024" s="62" t="s">
        <v>1010</v>
      </c>
      <c r="C1024" s="60">
        <v>1499</v>
      </c>
      <c r="D1024" s="130" t="s">
        <v>4913</v>
      </c>
      <c r="E1024" s="62" t="s">
        <v>4914</v>
      </c>
      <c r="F1024" s="62" t="s">
        <v>2</v>
      </c>
      <c r="G1024" s="58">
        <v>0</v>
      </c>
      <c r="H1024" s="58">
        <v>0</v>
      </c>
      <c r="I1024" s="133">
        <v>5955522.5899999999</v>
      </c>
      <c r="J1024" s="5" t="s">
        <v>3466</v>
      </c>
      <c r="K1024" s="62" t="s">
        <v>2</v>
      </c>
      <c r="L1024" s="62" t="s">
        <v>2</v>
      </c>
    </row>
    <row r="1025" spans="1:12" ht="120" x14ac:dyDescent="0.25">
      <c r="A1025" s="155" t="s">
        <v>1011</v>
      </c>
      <c r="B1025" s="62" t="s">
        <v>1012</v>
      </c>
      <c r="C1025" s="60">
        <v>220</v>
      </c>
      <c r="D1025" s="62" t="s">
        <v>2</v>
      </c>
      <c r="E1025" s="62" t="s">
        <v>2</v>
      </c>
      <c r="F1025" s="62" t="s">
        <v>2</v>
      </c>
      <c r="G1025" s="58">
        <v>0</v>
      </c>
      <c r="H1025" s="58">
        <v>0</v>
      </c>
      <c r="I1025" s="58" t="s">
        <v>2</v>
      </c>
      <c r="J1025" s="5" t="s">
        <v>3466</v>
      </c>
      <c r="K1025" s="62" t="s">
        <v>2</v>
      </c>
      <c r="L1025" s="62" t="s">
        <v>2</v>
      </c>
    </row>
    <row r="1026" spans="1:12" ht="120" x14ac:dyDescent="0.25">
      <c r="A1026" s="155" t="s">
        <v>1013</v>
      </c>
      <c r="B1026" s="62" t="s">
        <v>1014</v>
      </c>
      <c r="C1026" s="60">
        <v>500</v>
      </c>
      <c r="D1026" s="62" t="s">
        <v>2</v>
      </c>
      <c r="E1026" s="62" t="s">
        <v>2</v>
      </c>
      <c r="F1026" s="62" t="s">
        <v>2</v>
      </c>
      <c r="G1026" s="58">
        <v>0</v>
      </c>
      <c r="H1026" s="58">
        <v>0</v>
      </c>
      <c r="I1026" s="58" t="s">
        <v>2</v>
      </c>
      <c r="J1026" s="5" t="s">
        <v>3466</v>
      </c>
      <c r="K1026" s="62" t="s">
        <v>2</v>
      </c>
      <c r="L1026" s="62" t="s">
        <v>2</v>
      </c>
    </row>
    <row r="1027" spans="1:12" ht="120" x14ac:dyDescent="0.25">
      <c r="A1027" s="155" t="s">
        <v>1015</v>
      </c>
      <c r="B1027" s="62" t="s">
        <v>1016</v>
      </c>
      <c r="C1027" s="60">
        <v>800</v>
      </c>
      <c r="D1027" s="62" t="s">
        <v>2</v>
      </c>
      <c r="E1027" s="62" t="s">
        <v>2</v>
      </c>
      <c r="F1027" s="62" t="s">
        <v>2</v>
      </c>
      <c r="G1027" s="58">
        <v>0</v>
      </c>
      <c r="H1027" s="58">
        <v>0</v>
      </c>
      <c r="I1027" s="58" t="s">
        <v>2</v>
      </c>
      <c r="J1027" s="5" t="s">
        <v>3466</v>
      </c>
      <c r="K1027" s="62" t="s">
        <v>2</v>
      </c>
      <c r="L1027" s="62" t="s">
        <v>2</v>
      </c>
    </row>
    <row r="1028" spans="1:12" ht="120" x14ac:dyDescent="0.25">
      <c r="A1028" s="155" t="s">
        <v>1017</v>
      </c>
      <c r="B1028" s="62" t="s">
        <v>1018</v>
      </c>
      <c r="C1028" s="60">
        <v>600</v>
      </c>
      <c r="D1028" s="62" t="s">
        <v>2</v>
      </c>
      <c r="E1028" s="62" t="s">
        <v>2</v>
      </c>
      <c r="F1028" s="62" t="s">
        <v>2</v>
      </c>
      <c r="G1028" s="58">
        <v>0</v>
      </c>
      <c r="H1028" s="58">
        <v>0</v>
      </c>
      <c r="I1028" s="58" t="s">
        <v>2</v>
      </c>
      <c r="J1028" s="5" t="s">
        <v>3466</v>
      </c>
      <c r="K1028" s="62" t="s">
        <v>2</v>
      </c>
      <c r="L1028" s="62" t="s">
        <v>2</v>
      </c>
    </row>
    <row r="1029" spans="1:12" ht="120" x14ac:dyDescent="0.25">
      <c r="A1029" s="155" t="s">
        <v>1019</v>
      </c>
      <c r="B1029" s="62" t="s">
        <v>1020</v>
      </c>
      <c r="C1029" s="60">
        <v>240</v>
      </c>
      <c r="D1029" s="62" t="s">
        <v>2</v>
      </c>
      <c r="E1029" s="62" t="s">
        <v>2</v>
      </c>
      <c r="F1029" s="62" t="s">
        <v>2</v>
      </c>
      <c r="G1029" s="58">
        <v>0</v>
      </c>
      <c r="H1029" s="58">
        <v>0</v>
      </c>
      <c r="I1029" s="58" t="s">
        <v>2</v>
      </c>
      <c r="J1029" s="5" t="s">
        <v>3466</v>
      </c>
      <c r="K1029" s="62" t="s">
        <v>2</v>
      </c>
      <c r="L1029" s="62" t="s">
        <v>2</v>
      </c>
    </row>
    <row r="1030" spans="1:12" ht="120" x14ac:dyDescent="0.25">
      <c r="A1030" s="155" t="s">
        <v>1021</v>
      </c>
      <c r="B1030" s="62" t="s">
        <v>1022</v>
      </c>
      <c r="C1030" s="60">
        <v>131</v>
      </c>
      <c r="D1030" s="62" t="s">
        <v>2</v>
      </c>
      <c r="E1030" s="62" t="s">
        <v>2</v>
      </c>
      <c r="F1030" s="62" t="s">
        <v>2</v>
      </c>
      <c r="G1030" s="58">
        <v>0</v>
      </c>
      <c r="H1030" s="58">
        <v>0</v>
      </c>
      <c r="I1030" s="58" t="s">
        <v>2</v>
      </c>
      <c r="J1030" s="5" t="s">
        <v>3466</v>
      </c>
      <c r="K1030" s="62" t="s">
        <v>2</v>
      </c>
      <c r="L1030" s="62" t="s">
        <v>2</v>
      </c>
    </row>
    <row r="1031" spans="1:12" ht="120" x14ac:dyDescent="0.25">
      <c r="A1031" s="155" t="s">
        <v>1023</v>
      </c>
      <c r="B1031" s="62" t="s">
        <v>1024</v>
      </c>
      <c r="C1031" s="60">
        <v>200</v>
      </c>
      <c r="D1031" s="62" t="s">
        <v>2</v>
      </c>
      <c r="E1031" s="62" t="s">
        <v>2</v>
      </c>
      <c r="F1031" s="62" t="s">
        <v>2</v>
      </c>
      <c r="G1031" s="58">
        <v>0</v>
      </c>
      <c r="H1031" s="58">
        <v>0</v>
      </c>
      <c r="I1031" s="58" t="s">
        <v>2</v>
      </c>
      <c r="J1031" s="5" t="s">
        <v>3466</v>
      </c>
      <c r="K1031" s="62" t="s">
        <v>2</v>
      </c>
      <c r="L1031" s="62" t="s">
        <v>2</v>
      </c>
    </row>
    <row r="1032" spans="1:12" ht="120" x14ac:dyDescent="0.25">
      <c r="A1032" s="155" t="s">
        <v>1025</v>
      </c>
      <c r="B1032" s="62" t="s">
        <v>1026</v>
      </c>
      <c r="C1032" s="60">
        <v>140</v>
      </c>
      <c r="D1032" s="62" t="s">
        <v>2</v>
      </c>
      <c r="E1032" s="62" t="s">
        <v>2</v>
      </c>
      <c r="F1032" s="62" t="s">
        <v>2</v>
      </c>
      <c r="G1032" s="58">
        <v>0</v>
      </c>
      <c r="H1032" s="58">
        <v>0</v>
      </c>
      <c r="I1032" s="58" t="s">
        <v>2</v>
      </c>
      <c r="J1032" s="5" t="s">
        <v>3466</v>
      </c>
      <c r="K1032" s="62" t="s">
        <v>2</v>
      </c>
      <c r="L1032" s="62" t="s">
        <v>2</v>
      </c>
    </row>
    <row r="1033" spans="1:12" ht="120" x14ac:dyDescent="0.25">
      <c r="A1033" s="155" t="s">
        <v>1027</v>
      </c>
      <c r="B1033" s="62" t="s">
        <v>1028</v>
      </c>
      <c r="C1033" s="60">
        <v>160</v>
      </c>
      <c r="D1033" s="62" t="s">
        <v>2</v>
      </c>
      <c r="E1033" s="62" t="s">
        <v>2</v>
      </c>
      <c r="F1033" s="62" t="s">
        <v>2</v>
      </c>
      <c r="G1033" s="58">
        <v>0</v>
      </c>
      <c r="H1033" s="58">
        <v>0</v>
      </c>
      <c r="I1033" s="58" t="s">
        <v>2</v>
      </c>
      <c r="J1033" s="5" t="s">
        <v>3466</v>
      </c>
      <c r="K1033" s="62" t="s">
        <v>2</v>
      </c>
      <c r="L1033" s="62" t="s">
        <v>2</v>
      </c>
    </row>
    <row r="1034" spans="1:12" ht="120" x14ac:dyDescent="0.25">
      <c r="A1034" s="155" t="s">
        <v>1029</v>
      </c>
      <c r="B1034" s="62" t="s">
        <v>1030</v>
      </c>
      <c r="C1034" s="60">
        <v>103</v>
      </c>
      <c r="D1034" s="62" t="s">
        <v>2</v>
      </c>
      <c r="E1034" s="62" t="s">
        <v>2</v>
      </c>
      <c r="F1034" s="62" t="s">
        <v>2</v>
      </c>
      <c r="G1034" s="58">
        <v>0</v>
      </c>
      <c r="H1034" s="58">
        <v>0</v>
      </c>
      <c r="I1034" s="58" t="s">
        <v>2</v>
      </c>
      <c r="J1034" s="5" t="s">
        <v>3466</v>
      </c>
      <c r="K1034" s="62" t="s">
        <v>2</v>
      </c>
      <c r="L1034" s="62" t="s">
        <v>2</v>
      </c>
    </row>
    <row r="1035" spans="1:12" ht="120" x14ac:dyDescent="0.25">
      <c r="A1035" s="155" t="s">
        <v>1031</v>
      </c>
      <c r="B1035" s="62" t="s">
        <v>1032</v>
      </c>
      <c r="C1035" s="60">
        <v>172</v>
      </c>
      <c r="D1035" s="62" t="s">
        <v>2</v>
      </c>
      <c r="E1035" s="62" t="s">
        <v>2</v>
      </c>
      <c r="F1035" s="62" t="s">
        <v>2</v>
      </c>
      <c r="G1035" s="58">
        <v>0</v>
      </c>
      <c r="H1035" s="58">
        <v>0</v>
      </c>
      <c r="I1035" s="58" t="s">
        <v>2</v>
      </c>
      <c r="J1035" s="5" t="s">
        <v>3466</v>
      </c>
      <c r="K1035" s="62" t="s">
        <v>2</v>
      </c>
      <c r="L1035" s="62" t="s">
        <v>2</v>
      </c>
    </row>
    <row r="1036" spans="1:12" ht="120" x14ac:dyDescent="0.25">
      <c r="A1036" s="155" t="s">
        <v>1033</v>
      </c>
      <c r="B1036" s="62" t="s">
        <v>1034</v>
      </c>
      <c r="C1036" s="60">
        <v>266</v>
      </c>
      <c r="D1036" s="62" t="s">
        <v>2</v>
      </c>
      <c r="E1036" s="62" t="s">
        <v>2</v>
      </c>
      <c r="F1036" s="62" t="s">
        <v>2</v>
      </c>
      <c r="G1036" s="58">
        <v>0</v>
      </c>
      <c r="H1036" s="58">
        <v>0</v>
      </c>
      <c r="I1036" s="58" t="s">
        <v>2</v>
      </c>
      <c r="J1036" s="5" t="s">
        <v>3466</v>
      </c>
      <c r="K1036" s="62" t="s">
        <v>2</v>
      </c>
      <c r="L1036" s="62" t="s">
        <v>2</v>
      </c>
    </row>
    <row r="1037" spans="1:12" ht="120" x14ac:dyDescent="0.25">
      <c r="A1037" s="155" t="s">
        <v>1035</v>
      </c>
      <c r="B1037" s="62" t="s">
        <v>1036</v>
      </c>
      <c r="C1037" s="60">
        <v>153</v>
      </c>
      <c r="D1037" s="62" t="s">
        <v>2</v>
      </c>
      <c r="E1037" s="62" t="s">
        <v>2</v>
      </c>
      <c r="F1037" s="62" t="s">
        <v>2</v>
      </c>
      <c r="G1037" s="58">
        <v>0</v>
      </c>
      <c r="H1037" s="58">
        <v>0</v>
      </c>
      <c r="I1037" s="58" t="s">
        <v>2</v>
      </c>
      <c r="J1037" s="5" t="s">
        <v>3466</v>
      </c>
      <c r="K1037" s="62" t="s">
        <v>2</v>
      </c>
      <c r="L1037" s="62" t="s">
        <v>2</v>
      </c>
    </row>
    <row r="1038" spans="1:12" ht="120" x14ac:dyDescent="0.25">
      <c r="A1038" s="155" t="s">
        <v>1037</v>
      </c>
      <c r="B1038" s="62" t="s">
        <v>1038</v>
      </c>
      <c r="C1038" s="60">
        <v>170</v>
      </c>
      <c r="D1038" s="62" t="s">
        <v>2</v>
      </c>
      <c r="E1038" s="62" t="s">
        <v>2</v>
      </c>
      <c r="F1038" s="62" t="s">
        <v>2</v>
      </c>
      <c r="G1038" s="58">
        <v>0</v>
      </c>
      <c r="H1038" s="58">
        <v>0</v>
      </c>
      <c r="I1038" s="58" t="s">
        <v>2</v>
      </c>
      <c r="J1038" s="5" t="s">
        <v>3466</v>
      </c>
      <c r="K1038" s="62" t="s">
        <v>2</v>
      </c>
      <c r="L1038" s="62" t="s">
        <v>2</v>
      </c>
    </row>
    <row r="1039" spans="1:12" ht="120" x14ac:dyDescent="0.25">
      <c r="A1039" s="155" t="s">
        <v>1039</v>
      </c>
      <c r="B1039" s="62" t="s">
        <v>1040</v>
      </c>
      <c r="C1039" s="60">
        <v>207</v>
      </c>
      <c r="D1039" s="62" t="s">
        <v>2</v>
      </c>
      <c r="E1039" s="62" t="s">
        <v>2</v>
      </c>
      <c r="F1039" s="62" t="s">
        <v>2</v>
      </c>
      <c r="G1039" s="58">
        <v>0</v>
      </c>
      <c r="H1039" s="58">
        <v>0</v>
      </c>
      <c r="I1039" s="58" t="s">
        <v>2</v>
      </c>
      <c r="J1039" s="5" t="s">
        <v>3466</v>
      </c>
      <c r="K1039" s="62" t="s">
        <v>2</v>
      </c>
      <c r="L1039" s="62" t="s">
        <v>2</v>
      </c>
    </row>
    <row r="1040" spans="1:12" ht="120" x14ac:dyDescent="0.25">
      <c r="A1040" s="155" t="s">
        <v>1041</v>
      </c>
      <c r="B1040" s="62" t="s">
        <v>1042</v>
      </c>
      <c r="C1040" s="60">
        <v>80</v>
      </c>
      <c r="D1040" s="62" t="s">
        <v>2</v>
      </c>
      <c r="E1040" s="62" t="s">
        <v>2</v>
      </c>
      <c r="F1040" s="62" t="s">
        <v>2</v>
      </c>
      <c r="G1040" s="58">
        <v>0</v>
      </c>
      <c r="H1040" s="58">
        <v>0</v>
      </c>
      <c r="I1040" s="58" t="s">
        <v>2</v>
      </c>
      <c r="J1040" s="5" t="s">
        <v>3466</v>
      </c>
      <c r="K1040" s="62" t="s">
        <v>2</v>
      </c>
      <c r="L1040" s="62" t="s">
        <v>2</v>
      </c>
    </row>
    <row r="1041" spans="1:12" ht="120" x14ac:dyDescent="0.25">
      <c r="A1041" s="155" t="s">
        <v>1043</v>
      </c>
      <c r="B1041" s="62" t="s">
        <v>1044</v>
      </c>
      <c r="C1041" s="60">
        <v>170</v>
      </c>
      <c r="D1041" s="62" t="s">
        <v>2</v>
      </c>
      <c r="E1041" s="62" t="s">
        <v>2</v>
      </c>
      <c r="F1041" s="62" t="s">
        <v>2</v>
      </c>
      <c r="G1041" s="58">
        <v>0</v>
      </c>
      <c r="H1041" s="58">
        <v>0</v>
      </c>
      <c r="I1041" s="58" t="s">
        <v>2</v>
      </c>
      <c r="J1041" s="5" t="s">
        <v>3466</v>
      </c>
      <c r="K1041" s="62" t="s">
        <v>2</v>
      </c>
      <c r="L1041" s="62" t="s">
        <v>2</v>
      </c>
    </row>
    <row r="1042" spans="1:12" ht="120" x14ac:dyDescent="0.25">
      <c r="A1042" s="155" t="s">
        <v>1045</v>
      </c>
      <c r="B1042" s="62" t="s">
        <v>1046</v>
      </c>
      <c r="C1042" s="60">
        <v>100</v>
      </c>
      <c r="D1042" s="62" t="s">
        <v>2</v>
      </c>
      <c r="E1042" s="62" t="s">
        <v>2</v>
      </c>
      <c r="F1042" s="62" t="s">
        <v>2</v>
      </c>
      <c r="G1042" s="58">
        <v>0</v>
      </c>
      <c r="H1042" s="58">
        <v>0</v>
      </c>
      <c r="I1042" s="58" t="s">
        <v>2</v>
      </c>
      <c r="J1042" s="5" t="s">
        <v>3466</v>
      </c>
      <c r="K1042" s="62" t="s">
        <v>2</v>
      </c>
      <c r="L1042" s="62" t="s">
        <v>2</v>
      </c>
    </row>
    <row r="1043" spans="1:12" ht="120" x14ac:dyDescent="0.25">
      <c r="A1043" s="155" t="s">
        <v>1047</v>
      </c>
      <c r="B1043" s="62" t="s">
        <v>1048</v>
      </c>
      <c r="C1043" s="60">
        <v>128</v>
      </c>
      <c r="D1043" s="62" t="s">
        <v>2</v>
      </c>
      <c r="E1043" s="62" t="s">
        <v>2</v>
      </c>
      <c r="F1043" s="62" t="s">
        <v>2</v>
      </c>
      <c r="G1043" s="58">
        <v>0</v>
      </c>
      <c r="H1043" s="58">
        <v>0</v>
      </c>
      <c r="I1043" s="58" t="s">
        <v>2</v>
      </c>
      <c r="J1043" s="5" t="s">
        <v>3466</v>
      </c>
      <c r="K1043" s="62" t="s">
        <v>2</v>
      </c>
      <c r="L1043" s="62" t="s">
        <v>2</v>
      </c>
    </row>
    <row r="1044" spans="1:12" ht="120" x14ac:dyDescent="0.25">
      <c r="A1044" s="155" t="s">
        <v>1049</v>
      </c>
      <c r="B1044" s="62" t="s">
        <v>1050</v>
      </c>
      <c r="C1044" s="60">
        <v>135</v>
      </c>
      <c r="D1044" s="62" t="s">
        <v>2</v>
      </c>
      <c r="E1044" s="62" t="s">
        <v>2</v>
      </c>
      <c r="F1044" s="62" t="s">
        <v>2</v>
      </c>
      <c r="G1044" s="58">
        <v>0</v>
      </c>
      <c r="H1044" s="58">
        <v>0</v>
      </c>
      <c r="I1044" s="58" t="s">
        <v>2</v>
      </c>
      <c r="J1044" s="5" t="s">
        <v>3466</v>
      </c>
      <c r="K1044" s="62" t="s">
        <v>2</v>
      </c>
      <c r="L1044" s="62" t="s">
        <v>2</v>
      </c>
    </row>
    <row r="1045" spans="1:12" ht="120" x14ac:dyDescent="0.25">
      <c r="A1045" s="155" t="s">
        <v>1051</v>
      </c>
      <c r="B1045" s="62" t="s">
        <v>1052</v>
      </c>
      <c r="C1045" s="60">
        <v>158</v>
      </c>
      <c r="D1045" s="62" t="s">
        <v>2</v>
      </c>
      <c r="E1045" s="62" t="s">
        <v>2</v>
      </c>
      <c r="F1045" s="62" t="s">
        <v>2</v>
      </c>
      <c r="G1045" s="58">
        <v>0</v>
      </c>
      <c r="H1045" s="58">
        <v>0</v>
      </c>
      <c r="I1045" s="58" t="s">
        <v>2</v>
      </c>
      <c r="J1045" s="5" t="s">
        <v>3466</v>
      </c>
      <c r="K1045" s="62" t="s">
        <v>2</v>
      </c>
      <c r="L1045" s="62" t="s">
        <v>2</v>
      </c>
    </row>
    <row r="1046" spans="1:12" ht="120" x14ac:dyDescent="0.25">
      <c r="A1046" s="155" t="s">
        <v>1053</v>
      </c>
      <c r="B1046" s="62" t="s">
        <v>1054</v>
      </c>
      <c r="C1046" s="60">
        <v>162</v>
      </c>
      <c r="D1046" s="62" t="s">
        <v>2</v>
      </c>
      <c r="E1046" s="62" t="s">
        <v>2</v>
      </c>
      <c r="F1046" s="62" t="s">
        <v>2</v>
      </c>
      <c r="G1046" s="58">
        <v>0</v>
      </c>
      <c r="H1046" s="58">
        <v>0</v>
      </c>
      <c r="I1046" s="58" t="s">
        <v>2</v>
      </c>
      <c r="J1046" s="5" t="s">
        <v>3466</v>
      </c>
      <c r="K1046" s="62" t="s">
        <v>2</v>
      </c>
      <c r="L1046" s="62" t="s">
        <v>2</v>
      </c>
    </row>
    <row r="1047" spans="1:12" ht="120" x14ac:dyDescent="0.25">
      <c r="A1047" s="155" t="s">
        <v>1055</v>
      </c>
      <c r="B1047" s="62" t="s">
        <v>1056</v>
      </c>
      <c r="C1047" s="60">
        <v>143</v>
      </c>
      <c r="D1047" s="62" t="s">
        <v>2</v>
      </c>
      <c r="E1047" s="62" t="s">
        <v>2</v>
      </c>
      <c r="F1047" s="62" t="s">
        <v>2</v>
      </c>
      <c r="G1047" s="58">
        <v>0</v>
      </c>
      <c r="H1047" s="58">
        <v>0</v>
      </c>
      <c r="I1047" s="58" t="s">
        <v>2</v>
      </c>
      <c r="J1047" s="5" t="s">
        <v>3466</v>
      </c>
      <c r="K1047" s="62" t="s">
        <v>2</v>
      </c>
      <c r="L1047" s="62" t="s">
        <v>2</v>
      </c>
    </row>
    <row r="1048" spans="1:12" ht="120" x14ac:dyDescent="0.25">
      <c r="A1048" s="155" t="s">
        <v>1057</v>
      </c>
      <c r="B1048" s="62" t="s">
        <v>1058</v>
      </c>
      <c r="C1048" s="60">
        <v>122</v>
      </c>
      <c r="D1048" s="62" t="s">
        <v>1059</v>
      </c>
      <c r="E1048" s="62" t="s">
        <v>4915</v>
      </c>
      <c r="F1048" s="62" t="s">
        <v>2</v>
      </c>
      <c r="G1048" s="58">
        <v>0</v>
      </c>
      <c r="H1048" s="58">
        <v>0</v>
      </c>
      <c r="I1048" s="133">
        <v>490039.92</v>
      </c>
      <c r="J1048" s="5" t="s">
        <v>3466</v>
      </c>
      <c r="K1048" s="62" t="s">
        <v>2</v>
      </c>
      <c r="L1048" s="62" t="s">
        <v>2</v>
      </c>
    </row>
    <row r="1049" spans="1:12" ht="120" x14ac:dyDescent="0.25">
      <c r="A1049" s="155" t="s">
        <v>1060</v>
      </c>
      <c r="B1049" s="62" t="s">
        <v>1061</v>
      </c>
      <c r="C1049" s="60">
        <v>125</v>
      </c>
      <c r="D1049" s="62" t="s">
        <v>2</v>
      </c>
      <c r="E1049" s="62" t="s">
        <v>2</v>
      </c>
      <c r="F1049" s="62" t="s">
        <v>2</v>
      </c>
      <c r="G1049" s="58">
        <v>0</v>
      </c>
      <c r="H1049" s="58">
        <v>0</v>
      </c>
      <c r="I1049" s="58" t="s">
        <v>2</v>
      </c>
      <c r="J1049" s="5" t="s">
        <v>3466</v>
      </c>
      <c r="K1049" s="62" t="s">
        <v>2</v>
      </c>
      <c r="L1049" s="62" t="s">
        <v>2</v>
      </c>
    </row>
    <row r="1050" spans="1:12" ht="120" x14ac:dyDescent="0.25">
      <c r="A1050" s="155" t="s">
        <v>1062</v>
      </c>
      <c r="B1050" s="62" t="s">
        <v>1063</v>
      </c>
      <c r="C1050" s="60">
        <v>200</v>
      </c>
      <c r="D1050" s="62" t="s">
        <v>2</v>
      </c>
      <c r="E1050" s="62" t="s">
        <v>2</v>
      </c>
      <c r="F1050" s="62" t="s">
        <v>2</v>
      </c>
      <c r="G1050" s="58">
        <v>0</v>
      </c>
      <c r="H1050" s="58">
        <v>0</v>
      </c>
      <c r="I1050" s="58" t="s">
        <v>2</v>
      </c>
      <c r="J1050" s="5" t="s">
        <v>3466</v>
      </c>
      <c r="K1050" s="62" t="s">
        <v>2</v>
      </c>
      <c r="L1050" s="62" t="s">
        <v>2</v>
      </c>
    </row>
    <row r="1051" spans="1:12" ht="120" x14ac:dyDescent="0.25">
      <c r="A1051" s="155" t="s">
        <v>1064</v>
      </c>
      <c r="B1051" s="62" t="s">
        <v>1065</v>
      </c>
      <c r="C1051" s="60">
        <v>340</v>
      </c>
      <c r="D1051" s="62" t="s">
        <v>2</v>
      </c>
      <c r="E1051" s="62" t="s">
        <v>2</v>
      </c>
      <c r="F1051" s="62" t="s">
        <v>2</v>
      </c>
      <c r="G1051" s="58">
        <v>0</v>
      </c>
      <c r="H1051" s="58">
        <v>0</v>
      </c>
      <c r="I1051" s="58" t="s">
        <v>2</v>
      </c>
      <c r="J1051" s="5" t="s">
        <v>3466</v>
      </c>
      <c r="K1051" s="62" t="s">
        <v>2</v>
      </c>
      <c r="L1051" s="62" t="s">
        <v>2</v>
      </c>
    </row>
    <row r="1052" spans="1:12" ht="120" x14ac:dyDescent="0.25">
      <c r="A1052" s="155" t="s">
        <v>1066</v>
      </c>
      <c r="B1052" s="62" t="s">
        <v>1067</v>
      </c>
      <c r="C1052" s="60">
        <v>228</v>
      </c>
      <c r="D1052" s="62" t="s">
        <v>2</v>
      </c>
      <c r="E1052" s="62" t="s">
        <v>2</v>
      </c>
      <c r="F1052" s="62" t="s">
        <v>2</v>
      </c>
      <c r="G1052" s="58">
        <v>0</v>
      </c>
      <c r="H1052" s="58">
        <v>0</v>
      </c>
      <c r="I1052" s="58" t="s">
        <v>2</v>
      </c>
      <c r="J1052" s="5" t="s">
        <v>3466</v>
      </c>
      <c r="K1052" s="62" t="s">
        <v>2</v>
      </c>
      <c r="L1052" s="62" t="s">
        <v>2</v>
      </c>
    </row>
    <row r="1053" spans="1:12" ht="120" x14ac:dyDescent="0.25">
      <c r="A1053" s="155" t="s">
        <v>1068</v>
      </c>
      <c r="B1053" s="62" t="s">
        <v>1069</v>
      </c>
      <c r="C1053" s="60">
        <v>251</v>
      </c>
      <c r="D1053" s="62" t="s">
        <v>2</v>
      </c>
      <c r="E1053" s="62" t="s">
        <v>2</v>
      </c>
      <c r="F1053" s="62" t="s">
        <v>2</v>
      </c>
      <c r="G1053" s="58">
        <v>0</v>
      </c>
      <c r="H1053" s="58">
        <v>0</v>
      </c>
      <c r="I1053" s="58" t="s">
        <v>2</v>
      </c>
      <c r="J1053" s="5" t="s">
        <v>3466</v>
      </c>
      <c r="K1053" s="62" t="s">
        <v>2</v>
      </c>
      <c r="L1053" s="62" t="s">
        <v>2</v>
      </c>
    </row>
    <row r="1054" spans="1:12" ht="120" x14ac:dyDescent="0.25">
      <c r="A1054" s="155" t="s">
        <v>1070</v>
      </c>
      <c r="B1054" s="62" t="s">
        <v>1071</v>
      </c>
      <c r="C1054" s="60">
        <v>1086</v>
      </c>
      <c r="D1054" s="62" t="s">
        <v>2</v>
      </c>
      <c r="E1054" s="62" t="s">
        <v>2</v>
      </c>
      <c r="F1054" s="62" t="s">
        <v>2</v>
      </c>
      <c r="G1054" s="58">
        <v>0</v>
      </c>
      <c r="H1054" s="58">
        <v>0</v>
      </c>
      <c r="I1054" s="58" t="s">
        <v>2</v>
      </c>
      <c r="J1054" s="5" t="s">
        <v>3466</v>
      </c>
      <c r="K1054" s="62" t="s">
        <v>2</v>
      </c>
      <c r="L1054" s="62" t="s">
        <v>2</v>
      </c>
    </row>
    <row r="1055" spans="1:12" ht="120" x14ac:dyDescent="0.25">
      <c r="A1055" s="155" t="s">
        <v>1072</v>
      </c>
      <c r="B1055" s="62" t="s">
        <v>1073</v>
      </c>
      <c r="C1055" s="60">
        <v>350</v>
      </c>
      <c r="D1055" s="62" t="s">
        <v>2</v>
      </c>
      <c r="E1055" s="62" t="s">
        <v>2</v>
      </c>
      <c r="F1055" s="62" t="s">
        <v>2</v>
      </c>
      <c r="G1055" s="58">
        <v>0</v>
      </c>
      <c r="H1055" s="58">
        <v>0</v>
      </c>
      <c r="I1055" s="58" t="s">
        <v>2</v>
      </c>
      <c r="J1055" s="5" t="s">
        <v>3466</v>
      </c>
      <c r="K1055" s="62" t="s">
        <v>2</v>
      </c>
      <c r="L1055" s="62" t="s">
        <v>2</v>
      </c>
    </row>
    <row r="1056" spans="1:12" ht="120" x14ac:dyDescent="0.25">
      <c r="A1056" s="155" t="s">
        <v>1074</v>
      </c>
      <c r="B1056" s="62" t="s">
        <v>1075</v>
      </c>
      <c r="C1056" s="60">
        <v>180</v>
      </c>
      <c r="D1056" s="62" t="s">
        <v>2</v>
      </c>
      <c r="E1056" s="62" t="s">
        <v>2</v>
      </c>
      <c r="F1056" s="62" t="s">
        <v>2</v>
      </c>
      <c r="G1056" s="58">
        <v>0</v>
      </c>
      <c r="H1056" s="58">
        <v>0</v>
      </c>
      <c r="I1056" s="58" t="s">
        <v>2</v>
      </c>
      <c r="J1056" s="5" t="s">
        <v>3466</v>
      </c>
      <c r="K1056" s="62" t="s">
        <v>2</v>
      </c>
      <c r="L1056" s="62" t="s">
        <v>2</v>
      </c>
    </row>
    <row r="1057" spans="1:12" ht="120" x14ac:dyDescent="0.25">
      <c r="A1057" s="155" t="s">
        <v>1076</v>
      </c>
      <c r="B1057" s="62" t="s">
        <v>1077</v>
      </c>
      <c r="C1057" s="60">
        <v>320</v>
      </c>
      <c r="D1057" s="62" t="s">
        <v>2</v>
      </c>
      <c r="E1057" s="62" t="s">
        <v>2</v>
      </c>
      <c r="F1057" s="62" t="s">
        <v>2</v>
      </c>
      <c r="G1057" s="58">
        <v>0</v>
      </c>
      <c r="H1057" s="58">
        <v>0</v>
      </c>
      <c r="I1057" s="58" t="s">
        <v>2</v>
      </c>
      <c r="J1057" s="5" t="s">
        <v>3466</v>
      </c>
      <c r="K1057" s="62" t="s">
        <v>2</v>
      </c>
      <c r="L1057" s="62" t="s">
        <v>2</v>
      </c>
    </row>
    <row r="1058" spans="1:12" ht="120" x14ac:dyDescent="0.25">
      <c r="A1058" s="155" t="s">
        <v>1078</v>
      </c>
      <c r="B1058" s="62" t="s">
        <v>1079</v>
      </c>
      <c r="C1058" s="60">
        <v>320</v>
      </c>
      <c r="D1058" s="62" t="s">
        <v>2</v>
      </c>
      <c r="E1058" s="62" t="s">
        <v>2</v>
      </c>
      <c r="F1058" s="62" t="s">
        <v>2</v>
      </c>
      <c r="G1058" s="58">
        <v>0</v>
      </c>
      <c r="H1058" s="58">
        <v>0</v>
      </c>
      <c r="I1058" s="58" t="s">
        <v>2</v>
      </c>
      <c r="J1058" s="5" t="s">
        <v>3466</v>
      </c>
      <c r="K1058" s="62" t="s">
        <v>2</v>
      </c>
      <c r="L1058" s="62" t="s">
        <v>2</v>
      </c>
    </row>
    <row r="1059" spans="1:12" ht="120" x14ac:dyDescent="0.25">
      <c r="A1059" s="155" t="s">
        <v>1080</v>
      </c>
      <c r="B1059" s="62" t="s">
        <v>1081</v>
      </c>
      <c r="C1059" s="60">
        <v>160</v>
      </c>
      <c r="D1059" s="62" t="s">
        <v>2</v>
      </c>
      <c r="E1059" s="62" t="s">
        <v>2</v>
      </c>
      <c r="F1059" s="62" t="s">
        <v>2</v>
      </c>
      <c r="G1059" s="58">
        <v>0</v>
      </c>
      <c r="H1059" s="58">
        <v>0</v>
      </c>
      <c r="I1059" s="58" t="s">
        <v>2</v>
      </c>
      <c r="J1059" s="5" t="s">
        <v>3466</v>
      </c>
      <c r="K1059" s="62" t="s">
        <v>2</v>
      </c>
      <c r="L1059" s="62" t="s">
        <v>2</v>
      </c>
    </row>
    <row r="1060" spans="1:12" ht="120" x14ac:dyDescent="0.25">
      <c r="A1060" s="155" t="s">
        <v>1082</v>
      </c>
      <c r="B1060" s="62" t="s">
        <v>1083</v>
      </c>
      <c r="C1060" s="60">
        <v>407</v>
      </c>
      <c r="D1060" s="62" t="s">
        <v>1084</v>
      </c>
      <c r="E1060" s="62" t="s">
        <v>1085</v>
      </c>
      <c r="F1060" s="62" t="s">
        <v>2</v>
      </c>
      <c r="G1060" s="58">
        <v>0</v>
      </c>
      <c r="H1060" s="58">
        <v>0</v>
      </c>
      <c r="I1060" s="133" t="s">
        <v>2</v>
      </c>
      <c r="J1060" s="5" t="s">
        <v>3466</v>
      </c>
      <c r="K1060" s="62" t="s">
        <v>2</v>
      </c>
      <c r="L1060" s="62" t="s">
        <v>2</v>
      </c>
    </row>
    <row r="1061" spans="1:12" ht="120" x14ac:dyDescent="0.25">
      <c r="A1061" s="155" t="s">
        <v>1086</v>
      </c>
      <c r="B1061" s="62" t="s">
        <v>1087</v>
      </c>
      <c r="C1061" s="60">
        <v>230</v>
      </c>
      <c r="D1061" s="62" t="s">
        <v>2</v>
      </c>
      <c r="E1061" s="62" t="s">
        <v>2</v>
      </c>
      <c r="F1061" s="62" t="s">
        <v>2</v>
      </c>
      <c r="G1061" s="58">
        <v>0</v>
      </c>
      <c r="H1061" s="58">
        <v>0</v>
      </c>
      <c r="I1061" s="58" t="s">
        <v>2</v>
      </c>
      <c r="J1061" s="5" t="s">
        <v>3466</v>
      </c>
      <c r="K1061" s="62" t="s">
        <v>2</v>
      </c>
      <c r="L1061" s="62" t="s">
        <v>2</v>
      </c>
    </row>
    <row r="1062" spans="1:12" ht="120" x14ac:dyDescent="0.25">
      <c r="A1062" s="155" t="s">
        <v>1088</v>
      </c>
      <c r="B1062" s="62" t="s">
        <v>1089</v>
      </c>
      <c r="C1062" s="60">
        <v>640</v>
      </c>
      <c r="D1062" s="62" t="s">
        <v>2</v>
      </c>
      <c r="E1062" s="62" t="s">
        <v>2</v>
      </c>
      <c r="F1062" s="62" t="s">
        <v>2</v>
      </c>
      <c r="G1062" s="58">
        <v>0</v>
      </c>
      <c r="H1062" s="58">
        <v>0</v>
      </c>
      <c r="I1062" s="58" t="s">
        <v>2</v>
      </c>
      <c r="J1062" s="5" t="s">
        <v>3466</v>
      </c>
      <c r="K1062" s="62" t="s">
        <v>2</v>
      </c>
      <c r="L1062" s="62" t="s">
        <v>2</v>
      </c>
    </row>
    <row r="1063" spans="1:12" ht="120" x14ac:dyDescent="0.25">
      <c r="A1063" s="155" t="s">
        <v>1090</v>
      </c>
      <c r="B1063" s="62" t="s">
        <v>1091</v>
      </c>
      <c r="C1063" s="60">
        <v>300</v>
      </c>
      <c r="D1063" s="62" t="s">
        <v>2</v>
      </c>
      <c r="E1063" s="62" t="s">
        <v>2</v>
      </c>
      <c r="F1063" s="62" t="s">
        <v>2</v>
      </c>
      <c r="G1063" s="58">
        <v>0</v>
      </c>
      <c r="H1063" s="58">
        <v>0</v>
      </c>
      <c r="I1063" s="58" t="s">
        <v>2</v>
      </c>
      <c r="J1063" s="5" t="s">
        <v>3466</v>
      </c>
      <c r="K1063" s="62" t="s">
        <v>2</v>
      </c>
      <c r="L1063" s="62" t="s">
        <v>2</v>
      </c>
    </row>
    <row r="1064" spans="1:12" ht="120" x14ac:dyDescent="0.25">
      <c r="A1064" s="155" t="s">
        <v>1092</v>
      </c>
      <c r="B1064" s="62" t="s">
        <v>1093</v>
      </c>
      <c r="C1064" s="60">
        <v>240</v>
      </c>
      <c r="D1064" s="62" t="s">
        <v>2</v>
      </c>
      <c r="E1064" s="62" t="s">
        <v>2</v>
      </c>
      <c r="F1064" s="62" t="s">
        <v>2</v>
      </c>
      <c r="G1064" s="58">
        <v>0</v>
      </c>
      <c r="H1064" s="58">
        <v>0</v>
      </c>
      <c r="I1064" s="58" t="s">
        <v>2</v>
      </c>
      <c r="J1064" s="5" t="s">
        <v>3466</v>
      </c>
      <c r="K1064" s="62" t="s">
        <v>2</v>
      </c>
      <c r="L1064" s="62" t="s">
        <v>2</v>
      </c>
    </row>
    <row r="1065" spans="1:12" ht="120" x14ac:dyDescent="0.25">
      <c r="A1065" s="155" t="s">
        <v>1094</v>
      </c>
      <c r="B1065" s="62" t="s">
        <v>1095</v>
      </c>
      <c r="C1065" s="60">
        <v>160</v>
      </c>
      <c r="D1065" s="62" t="s">
        <v>2</v>
      </c>
      <c r="E1065" s="62" t="s">
        <v>2</v>
      </c>
      <c r="F1065" s="62" t="s">
        <v>2</v>
      </c>
      <c r="G1065" s="58">
        <v>0</v>
      </c>
      <c r="H1065" s="58">
        <v>0</v>
      </c>
      <c r="I1065" s="58" t="s">
        <v>2</v>
      </c>
      <c r="J1065" s="5" t="s">
        <v>3466</v>
      </c>
      <c r="K1065" s="62" t="s">
        <v>2</v>
      </c>
      <c r="L1065" s="62" t="s">
        <v>2</v>
      </c>
    </row>
    <row r="1066" spans="1:12" ht="120" x14ac:dyDescent="0.25">
      <c r="A1066" s="155" t="s">
        <v>1096</v>
      </c>
      <c r="B1066" s="62" t="s">
        <v>1097</v>
      </c>
      <c r="C1066" s="60">
        <v>160</v>
      </c>
      <c r="D1066" s="62" t="s">
        <v>2</v>
      </c>
      <c r="E1066" s="62" t="s">
        <v>2</v>
      </c>
      <c r="F1066" s="62" t="s">
        <v>2</v>
      </c>
      <c r="G1066" s="58">
        <v>0</v>
      </c>
      <c r="H1066" s="58">
        <v>0</v>
      </c>
      <c r="I1066" s="58" t="s">
        <v>2</v>
      </c>
      <c r="J1066" s="5" t="s">
        <v>3466</v>
      </c>
      <c r="K1066" s="62" t="s">
        <v>2</v>
      </c>
      <c r="L1066" s="62" t="s">
        <v>2</v>
      </c>
    </row>
    <row r="1067" spans="1:12" ht="120" x14ac:dyDescent="0.25">
      <c r="A1067" s="155" t="s">
        <v>1098</v>
      </c>
      <c r="B1067" s="62" t="s">
        <v>1099</v>
      </c>
      <c r="C1067" s="60">
        <v>160</v>
      </c>
      <c r="D1067" s="62" t="s">
        <v>2</v>
      </c>
      <c r="E1067" s="62" t="s">
        <v>2</v>
      </c>
      <c r="F1067" s="62" t="s">
        <v>2</v>
      </c>
      <c r="G1067" s="58">
        <v>0</v>
      </c>
      <c r="H1067" s="58">
        <v>0</v>
      </c>
      <c r="I1067" s="58" t="s">
        <v>2</v>
      </c>
      <c r="J1067" s="5" t="s">
        <v>3466</v>
      </c>
      <c r="K1067" s="62" t="s">
        <v>2</v>
      </c>
      <c r="L1067" s="62" t="s">
        <v>2</v>
      </c>
    </row>
    <row r="1068" spans="1:12" ht="120" x14ac:dyDescent="0.25">
      <c r="A1068" s="155" t="s">
        <v>1100</v>
      </c>
      <c r="B1068" s="62" t="s">
        <v>1101</v>
      </c>
      <c r="C1068" s="60">
        <v>100</v>
      </c>
      <c r="D1068" s="62" t="s">
        <v>2</v>
      </c>
      <c r="E1068" s="62" t="s">
        <v>2</v>
      </c>
      <c r="F1068" s="62" t="s">
        <v>2</v>
      </c>
      <c r="G1068" s="58">
        <v>0</v>
      </c>
      <c r="H1068" s="58">
        <v>0</v>
      </c>
      <c r="I1068" s="58" t="s">
        <v>2</v>
      </c>
      <c r="J1068" s="5" t="s">
        <v>3466</v>
      </c>
      <c r="K1068" s="62" t="s">
        <v>2</v>
      </c>
      <c r="L1068" s="62" t="s">
        <v>2</v>
      </c>
    </row>
    <row r="1069" spans="1:12" ht="120" x14ac:dyDescent="0.25">
      <c r="A1069" s="155" t="s">
        <v>3796</v>
      </c>
      <c r="B1069" s="62" t="s">
        <v>1102</v>
      </c>
      <c r="C1069" s="60">
        <v>2578</v>
      </c>
      <c r="D1069" s="62" t="s">
        <v>1103</v>
      </c>
      <c r="E1069" s="62" t="s">
        <v>4916</v>
      </c>
      <c r="F1069" s="62" t="s">
        <v>2</v>
      </c>
      <c r="G1069" s="58">
        <v>0</v>
      </c>
      <c r="H1069" s="58">
        <v>0</v>
      </c>
      <c r="I1069" s="133">
        <v>10389158.449999999</v>
      </c>
      <c r="J1069" s="5" t="s">
        <v>3466</v>
      </c>
      <c r="K1069" s="62" t="s">
        <v>2</v>
      </c>
      <c r="L1069" s="62" t="s">
        <v>2</v>
      </c>
    </row>
    <row r="1070" spans="1:12" ht="120" x14ac:dyDescent="0.25">
      <c r="A1070" s="155" t="s">
        <v>1104</v>
      </c>
      <c r="B1070" s="62" t="s">
        <v>1105</v>
      </c>
      <c r="C1070" s="60">
        <v>350</v>
      </c>
      <c r="D1070" s="62" t="s">
        <v>2</v>
      </c>
      <c r="E1070" s="62" t="s">
        <v>2</v>
      </c>
      <c r="F1070" s="62" t="s">
        <v>2</v>
      </c>
      <c r="G1070" s="58">
        <v>0</v>
      </c>
      <c r="H1070" s="58">
        <v>0</v>
      </c>
      <c r="I1070" s="58" t="s">
        <v>2</v>
      </c>
      <c r="J1070" s="5" t="s">
        <v>3466</v>
      </c>
      <c r="K1070" s="62" t="s">
        <v>2</v>
      </c>
      <c r="L1070" s="62" t="s">
        <v>2</v>
      </c>
    </row>
    <row r="1071" spans="1:12" ht="120" x14ac:dyDescent="0.25">
      <c r="A1071" s="155" t="s">
        <v>1106</v>
      </c>
      <c r="B1071" s="62" t="s">
        <v>1107</v>
      </c>
      <c r="C1071" s="60">
        <v>200</v>
      </c>
      <c r="D1071" s="62" t="s">
        <v>2</v>
      </c>
      <c r="E1071" s="62" t="s">
        <v>2</v>
      </c>
      <c r="F1071" s="62" t="s">
        <v>2</v>
      </c>
      <c r="G1071" s="58">
        <v>0</v>
      </c>
      <c r="H1071" s="58">
        <v>0</v>
      </c>
      <c r="I1071" s="58" t="s">
        <v>2</v>
      </c>
      <c r="J1071" s="5" t="s">
        <v>3466</v>
      </c>
      <c r="K1071" s="62" t="s">
        <v>2</v>
      </c>
      <c r="L1071" s="62" t="s">
        <v>2</v>
      </c>
    </row>
    <row r="1072" spans="1:12" ht="120" x14ac:dyDescent="0.25">
      <c r="A1072" s="155" t="s">
        <v>1108</v>
      </c>
      <c r="B1072" s="62" t="s">
        <v>1109</v>
      </c>
      <c r="C1072" s="60">
        <v>840</v>
      </c>
      <c r="D1072" s="62" t="s">
        <v>2</v>
      </c>
      <c r="E1072" s="62" t="s">
        <v>2</v>
      </c>
      <c r="F1072" s="62" t="s">
        <v>2</v>
      </c>
      <c r="G1072" s="58">
        <v>0</v>
      </c>
      <c r="H1072" s="58">
        <v>0</v>
      </c>
      <c r="I1072" s="58" t="s">
        <v>2</v>
      </c>
      <c r="J1072" s="5" t="s">
        <v>3466</v>
      </c>
      <c r="K1072" s="62" t="s">
        <v>2</v>
      </c>
      <c r="L1072" s="62" t="s">
        <v>2</v>
      </c>
    </row>
    <row r="1073" spans="1:12" ht="120" x14ac:dyDescent="0.25">
      <c r="A1073" s="155" t="s">
        <v>1110</v>
      </c>
      <c r="B1073" s="62" t="s">
        <v>820</v>
      </c>
      <c r="C1073" s="60">
        <v>8000</v>
      </c>
      <c r="D1073" s="62" t="s">
        <v>2</v>
      </c>
      <c r="E1073" s="62" t="s">
        <v>2</v>
      </c>
      <c r="F1073" s="62" t="s">
        <v>2</v>
      </c>
      <c r="G1073" s="58">
        <v>0</v>
      </c>
      <c r="H1073" s="58">
        <v>0</v>
      </c>
      <c r="I1073" s="58" t="s">
        <v>2</v>
      </c>
      <c r="J1073" s="5" t="s">
        <v>3466</v>
      </c>
      <c r="K1073" s="62" t="s">
        <v>2</v>
      </c>
      <c r="L1073" s="62" t="s">
        <v>2</v>
      </c>
    </row>
    <row r="1074" spans="1:12" ht="120" x14ac:dyDescent="0.25">
      <c r="A1074" s="155" t="s">
        <v>1111</v>
      </c>
      <c r="B1074" s="62" t="s">
        <v>1112</v>
      </c>
      <c r="C1074" s="60">
        <v>240</v>
      </c>
      <c r="D1074" s="62" t="s">
        <v>2</v>
      </c>
      <c r="E1074" s="62" t="s">
        <v>2</v>
      </c>
      <c r="F1074" s="62" t="s">
        <v>2</v>
      </c>
      <c r="G1074" s="58">
        <v>0</v>
      </c>
      <c r="H1074" s="58">
        <v>0</v>
      </c>
      <c r="I1074" s="58" t="s">
        <v>2</v>
      </c>
      <c r="J1074" s="5" t="s">
        <v>3466</v>
      </c>
      <c r="K1074" s="62" t="s">
        <v>2</v>
      </c>
      <c r="L1074" s="62" t="s">
        <v>2</v>
      </c>
    </row>
    <row r="1075" spans="1:12" ht="120" x14ac:dyDescent="0.25">
      <c r="A1075" s="155" t="s">
        <v>3792</v>
      </c>
      <c r="B1075" s="62" t="s">
        <v>1113</v>
      </c>
      <c r="C1075" s="60">
        <v>2579</v>
      </c>
      <c r="D1075" s="62" t="s">
        <v>1114</v>
      </c>
      <c r="E1075" s="62" t="s">
        <v>4917</v>
      </c>
      <c r="F1075" s="62" t="s">
        <v>2</v>
      </c>
      <c r="G1075" s="58">
        <v>0</v>
      </c>
      <c r="H1075" s="58">
        <v>0</v>
      </c>
      <c r="I1075" s="133">
        <v>10393188.380000001</v>
      </c>
      <c r="J1075" s="5" t="s">
        <v>3466</v>
      </c>
      <c r="K1075" s="62" t="s">
        <v>2</v>
      </c>
      <c r="L1075" s="62" t="s">
        <v>2</v>
      </c>
    </row>
    <row r="1076" spans="1:12" ht="120" x14ac:dyDescent="0.25">
      <c r="A1076" s="155" t="s">
        <v>1115</v>
      </c>
      <c r="B1076" s="62" t="s">
        <v>1116</v>
      </c>
      <c r="C1076" s="60">
        <v>220</v>
      </c>
      <c r="D1076" s="62" t="s">
        <v>2</v>
      </c>
      <c r="E1076" s="62" t="s">
        <v>2</v>
      </c>
      <c r="F1076" s="62" t="s">
        <v>2</v>
      </c>
      <c r="G1076" s="58">
        <v>0</v>
      </c>
      <c r="H1076" s="58">
        <v>0</v>
      </c>
      <c r="I1076" s="58" t="s">
        <v>2</v>
      </c>
      <c r="J1076" s="5" t="s">
        <v>3466</v>
      </c>
      <c r="K1076" s="62" t="s">
        <v>2</v>
      </c>
      <c r="L1076" s="62" t="s">
        <v>2</v>
      </c>
    </row>
    <row r="1077" spans="1:12" ht="120" x14ac:dyDescent="0.25">
      <c r="A1077" s="155" t="s">
        <v>1117</v>
      </c>
      <c r="B1077" s="62" t="s">
        <v>1118</v>
      </c>
      <c r="C1077" s="60">
        <v>900</v>
      </c>
      <c r="D1077" s="62" t="s">
        <v>2</v>
      </c>
      <c r="E1077" s="62" t="s">
        <v>2</v>
      </c>
      <c r="F1077" s="62" t="s">
        <v>2</v>
      </c>
      <c r="G1077" s="58">
        <v>0</v>
      </c>
      <c r="H1077" s="58">
        <v>0</v>
      </c>
      <c r="I1077" s="58" t="s">
        <v>2</v>
      </c>
      <c r="J1077" s="5" t="s">
        <v>3466</v>
      </c>
      <c r="K1077" s="62" t="s">
        <v>2</v>
      </c>
      <c r="L1077" s="62" t="s">
        <v>2</v>
      </c>
    </row>
    <row r="1078" spans="1:12" ht="120" x14ac:dyDescent="0.25">
      <c r="A1078" s="155" t="s">
        <v>1119</v>
      </c>
      <c r="B1078" s="62" t="s">
        <v>1120</v>
      </c>
      <c r="C1078" s="60">
        <v>270</v>
      </c>
      <c r="D1078" s="62" t="s">
        <v>2</v>
      </c>
      <c r="E1078" s="62" t="s">
        <v>2</v>
      </c>
      <c r="F1078" s="62" t="s">
        <v>2</v>
      </c>
      <c r="G1078" s="58">
        <v>0</v>
      </c>
      <c r="H1078" s="58">
        <v>0</v>
      </c>
      <c r="I1078" s="58" t="s">
        <v>2</v>
      </c>
      <c r="J1078" s="5" t="s">
        <v>3466</v>
      </c>
      <c r="K1078" s="62" t="s">
        <v>2</v>
      </c>
      <c r="L1078" s="62" t="s">
        <v>2</v>
      </c>
    </row>
    <row r="1079" spans="1:12" ht="300" x14ac:dyDescent="0.25">
      <c r="A1079" s="155" t="s">
        <v>2844</v>
      </c>
      <c r="B1079" s="62" t="s">
        <v>1121</v>
      </c>
      <c r="C1079" s="60">
        <v>200</v>
      </c>
      <c r="D1079" s="62" t="s">
        <v>2</v>
      </c>
      <c r="E1079" s="62" t="s">
        <v>2</v>
      </c>
      <c r="F1079" s="62" t="s">
        <v>2</v>
      </c>
      <c r="G1079" s="58">
        <v>885421.81</v>
      </c>
      <c r="H1079" s="58">
        <v>885421.81</v>
      </c>
      <c r="I1079" s="58" t="s">
        <v>2</v>
      </c>
      <c r="J1079" s="5" t="s">
        <v>3466</v>
      </c>
      <c r="K1079" s="62" t="s">
        <v>2</v>
      </c>
      <c r="L1079" s="62" t="s">
        <v>2</v>
      </c>
    </row>
    <row r="1080" spans="1:12" ht="120" x14ac:dyDescent="0.25">
      <c r="A1080" s="155" t="s">
        <v>1122</v>
      </c>
      <c r="B1080" s="62" t="s">
        <v>93</v>
      </c>
      <c r="C1080" s="60">
        <v>320</v>
      </c>
      <c r="D1080" s="62" t="s">
        <v>2</v>
      </c>
      <c r="E1080" s="62" t="s">
        <v>2</v>
      </c>
      <c r="F1080" s="62" t="s">
        <v>2</v>
      </c>
      <c r="G1080" s="58">
        <v>0</v>
      </c>
      <c r="H1080" s="58">
        <v>0</v>
      </c>
      <c r="I1080" s="58" t="s">
        <v>2</v>
      </c>
      <c r="J1080" s="5" t="s">
        <v>3466</v>
      </c>
      <c r="K1080" s="62" t="s">
        <v>2</v>
      </c>
      <c r="L1080" s="62" t="s">
        <v>2</v>
      </c>
    </row>
    <row r="1081" spans="1:12" ht="120" x14ac:dyDescent="0.25">
      <c r="A1081" s="155" t="s">
        <v>1123</v>
      </c>
      <c r="B1081" s="62" t="s">
        <v>1124</v>
      </c>
      <c r="C1081" s="60">
        <v>220</v>
      </c>
      <c r="D1081" s="62" t="s">
        <v>2</v>
      </c>
      <c r="E1081" s="62" t="s">
        <v>2</v>
      </c>
      <c r="F1081" s="62" t="s">
        <v>2</v>
      </c>
      <c r="G1081" s="58">
        <v>0</v>
      </c>
      <c r="H1081" s="58">
        <v>0</v>
      </c>
      <c r="I1081" s="58" t="s">
        <v>2</v>
      </c>
      <c r="J1081" s="5" t="s">
        <v>3466</v>
      </c>
      <c r="K1081" s="62" t="s">
        <v>2</v>
      </c>
      <c r="L1081" s="62" t="s">
        <v>2</v>
      </c>
    </row>
    <row r="1082" spans="1:12" ht="120" x14ac:dyDescent="0.25">
      <c r="A1082" s="155" t="s">
        <v>1125</v>
      </c>
      <c r="B1082" s="62" t="s">
        <v>1126</v>
      </c>
      <c r="C1082" s="60">
        <v>200</v>
      </c>
      <c r="D1082" s="62" t="s">
        <v>2</v>
      </c>
      <c r="E1082" s="62" t="s">
        <v>2</v>
      </c>
      <c r="F1082" s="62" t="s">
        <v>2</v>
      </c>
      <c r="G1082" s="58">
        <v>0</v>
      </c>
      <c r="H1082" s="58">
        <v>0</v>
      </c>
      <c r="I1082" s="58" t="s">
        <v>2</v>
      </c>
      <c r="J1082" s="5" t="s">
        <v>3466</v>
      </c>
      <c r="K1082" s="62" t="s">
        <v>2</v>
      </c>
      <c r="L1082" s="62" t="s">
        <v>2</v>
      </c>
    </row>
    <row r="1083" spans="1:12" ht="120" x14ac:dyDescent="0.25">
      <c r="A1083" s="155" t="s">
        <v>1127</v>
      </c>
      <c r="B1083" s="62" t="s">
        <v>1128</v>
      </c>
      <c r="C1083" s="60">
        <v>640</v>
      </c>
      <c r="D1083" s="62" t="s">
        <v>2</v>
      </c>
      <c r="E1083" s="62" t="s">
        <v>2</v>
      </c>
      <c r="F1083" s="62" t="s">
        <v>2</v>
      </c>
      <c r="G1083" s="58">
        <v>0</v>
      </c>
      <c r="H1083" s="58">
        <v>0</v>
      </c>
      <c r="I1083" s="58" t="s">
        <v>2</v>
      </c>
      <c r="J1083" s="5" t="s">
        <v>3466</v>
      </c>
      <c r="K1083" s="62" t="s">
        <v>2</v>
      </c>
      <c r="L1083" s="62" t="s">
        <v>2</v>
      </c>
    </row>
    <row r="1084" spans="1:12" ht="120" x14ac:dyDescent="0.25">
      <c r="A1084" s="155" t="s">
        <v>1129</v>
      </c>
      <c r="B1084" s="62" t="s">
        <v>1130</v>
      </c>
      <c r="C1084" s="60">
        <v>320</v>
      </c>
      <c r="D1084" s="62" t="s">
        <v>2</v>
      </c>
      <c r="E1084" s="62" t="s">
        <v>2</v>
      </c>
      <c r="F1084" s="62" t="s">
        <v>2</v>
      </c>
      <c r="G1084" s="58">
        <v>0</v>
      </c>
      <c r="H1084" s="58">
        <v>0</v>
      </c>
      <c r="I1084" s="58" t="s">
        <v>2</v>
      </c>
      <c r="J1084" s="5" t="s">
        <v>3466</v>
      </c>
      <c r="K1084" s="62" t="s">
        <v>2</v>
      </c>
      <c r="L1084" s="62" t="s">
        <v>2</v>
      </c>
    </row>
    <row r="1085" spans="1:12" ht="120" x14ac:dyDescent="0.25">
      <c r="A1085" s="155" t="s">
        <v>1131</v>
      </c>
      <c r="B1085" s="62" t="s">
        <v>1132</v>
      </c>
      <c r="C1085" s="60">
        <v>200</v>
      </c>
      <c r="D1085" s="62" t="s">
        <v>2</v>
      </c>
      <c r="E1085" s="62" t="s">
        <v>2</v>
      </c>
      <c r="F1085" s="62" t="s">
        <v>2</v>
      </c>
      <c r="G1085" s="58">
        <v>0</v>
      </c>
      <c r="H1085" s="58">
        <v>0</v>
      </c>
      <c r="I1085" s="58" t="s">
        <v>2</v>
      </c>
      <c r="J1085" s="5" t="s">
        <v>3466</v>
      </c>
      <c r="K1085" s="62" t="s">
        <v>2</v>
      </c>
      <c r="L1085" s="62" t="s">
        <v>2</v>
      </c>
    </row>
    <row r="1086" spans="1:12" ht="120" x14ac:dyDescent="0.25">
      <c r="A1086" s="155" t="s">
        <v>3793</v>
      </c>
      <c r="B1086" s="62" t="s">
        <v>3754</v>
      </c>
      <c r="C1086" s="60">
        <v>2572</v>
      </c>
      <c r="D1086" s="62" t="s">
        <v>1133</v>
      </c>
      <c r="E1086" s="62" t="s">
        <v>4918</v>
      </c>
      <c r="F1086" s="62" t="s">
        <v>2</v>
      </c>
      <c r="G1086" s="58">
        <v>0</v>
      </c>
      <c r="H1086" s="58">
        <v>0</v>
      </c>
      <c r="I1086" s="133">
        <v>10364978.880000001</v>
      </c>
      <c r="J1086" s="5" t="s">
        <v>3466</v>
      </c>
      <c r="K1086" s="62" t="s">
        <v>2</v>
      </c>
      <c r="L1086" s="62" t="s">
        <v>2</v>
      </c>
    </row>
    <row r="1087" spans="1:12" ht="120" x14ac:dyDescent="0.25">
      <c r="A1087" s="155" t="s">
        <v>1134</v>
      </c>
      <c r="B1087" s="62" t="s">
        <v>1135</v>
      </c>
      <c r="C1087" s="60">
        <v>500</v>
      </c>
      <c r="D1087" s="62" t="s">
        <v>2</v>
      </c>
      <c r="E1087" s="62" t="s">
        <v>2</v>
      </c>
      <c r="F1087" s="62" t="s">
        <v>2</v>
      </c>
      <c r="G1087" s="58">
        <v>0</v>
      </c>
      <c r="H1087" s="58">
        <v>0</v>
      </c>
      <c r="I1087" s="58" t="s">
        <v>2</v>
      </c>
      <c r="J1087" s="5" t="s">
        <v>3466</v>
      </c>
      <c r="K1087" s="62" t="s">
        <v>2</v>
      </c>
      <c r="L1087" s="62" t="s">
        <v>2</v>
      </c>
    </row>
    <row r="1088" spans="1:12" ht="120" x14ac:dyDescent="0.25">
      <c r="A1088" s="155" t="s">
        <v>1136</v>
      </c>
      <c r="B1088" s="62" t="s">
        <v>1137</v>
      </c>
      <c r="C1088" s="60">
        <v>320</v>
      </c>
      <c r="D1088" s="62" t="s">
        <v>2</v>
      </c>
      <c r="E1088" s="62" t="s">
        <v>2</v>
      </c>
      <c r="F1088" s="62" t="s">
        <v>2</v>
      </c>
      <c r="G1088" s="58">
        <v>0</v>
      </c>
      <c r="H1088" s="58">
        <v>0</v>
      </c>
      <c r="I1088" s="58" t="s">
        <v>2</v>
      </c>
      <c r="J1088" s="5" t="s">
        <v>3466</v>
      </c>
      <c r="K1088" s="62" t="s">
        <v>2</v>
      </c>
      <c r="L1088" s="62" t="s">
        <v>2</v>
      </c>
    </row>
    <row r="1089" spans="1:12" ht="120" x14ac:dyDescent="0.25">
      <c r="A1089" s="155" t="s">
        <v>1138</v>
      </c>
      <c r="B1089" s="62" t="s">
        <v>1139</v>
      </c>
      <c r="C1089" s="60">
        <v>200</v>
      </c>
      <c r="D1089" s="62" t="s">
        <v>2</v>
      </c>
      <c r="E1089" s="62" t="s">
        <v>2</v>
      </c>
      <c r="F1089" s="62" t="s">
        <v>2</v>
      </c>
      <c r="G1089" s="58">
        <v>0</v>
      </c>
      <c r="H1089" s="58">
        <v>0</v>
      </c>
      <c r="I1089" s="58" t="s">
        <v>2</v>
      </c>
      <c r="J1089" s="5" t="s">
        <v>3466</v>
      </c>
      <c r="K1089" s="62" t="s">
        <v>2</v>
      </c>
      <c r="L1089" s="62" t="s">
        <v>2</v>
      </c>
    </row>
    <row r="1090" spans="1:12" ht="120" x14ac:dyDescent="0.25">
      <c r="A1090" s="155" t="s">
        <v>1140</v>
      </c>
      <c r="B1090" s="62" t="s">
        <v>3794</v>
      </c>
      <c r="C1090" s="60">
        <v>600</v>
      </c>
      <c r="D1090" s="62" t="s">
        <v>2</v>
      </c>
      <c r="E1090" s="62" t="s">
        <v>2</v>
      </c>
      <c r="F1090" s="62" t="s">
        <v>2</v>
      </c>
      <c r="G1090" s="58">
        <v>0</v>
      </c>
      <c r="H1090" s="58">
        <v>0</v>
      </c>
      <c r="I1090" s="58" t="s">
        <v>2</v>
      </c>
      <c r="J1090" s="5" t="s">
        <v>3466</v>
      </c>
      <c r="K1090" s="62" t="s">
        <v>2</v>
      </c>
      <c r="L1090" s="62" t="s">
        <v>2</v>
      </c>
    </row>
    <row r="1091" spans="1:12" ht="120" x14ac:dyDescent="0.25">
      <c r="A1091" s="155" t="s">
        <v>1141</v>
      </c>
      <c r="B1091" s="62" t="s">
        <v>1142</v>
      </c>
      <c r="C1091" s="60">
        <v>2467</v>
      </c>
      <c r="D1091" s="62" t="s">
        <v>1143</v>
      </c>
      <c r="E1091" s="62" t="s">
        <v>2847</v>
      </c>
      <c r="F1091" s="62" t="s">
        <v>2</v>
      </c>
      <c r="G1091" s="58">
        <v>3929593.82</v>
      </c>
      <c r="H1091" s="58">
        <v>3929593.82</v>
      </c>
      <c r="I1091" s="133">
        <v>9941836.2699999996</v>
      </c>
      <c r="J1091" s="5" t="s">
        <v>3471</v>
      </c>
      <c r="K1091" s="62" t="s">
        <v>2</v>
      </c>
      <c r="L1091" s="62" t="s">
        <v>2</v>
      </c>
    </row>
    <row r="1092" spans="1:12" ht="120" x14ac:dyDescent="0.25">
      <c r="A1092" s="155" t="s">
        <v>3472</v>
      </c>
      <c r="B1092" s="62" t="s">
        <v>1144</v>
      </c>
      <c r="C1092" s="60">
        <v>1576</v>
      </c>
      <c r="D1092" s="62" t="s">
        <v>2849</v>
      </c>
      <c r="E1092" s="62" t="s">
        <v>2850</v>
      </c>
      <c r="F1092" s="62" t="s">
        <v>2</v>
      </c>
      <c r="G1092" s="58">
        <v>714333</v>
      </c>
      <c r="H1092" s="58">
        <v>714333</v>
      </c>
      <c r="I1092" s="133" t="s">
        <v>2</v>
      </c>
      <c r="J1092" s="5" t="s">
        <v>2848</v>
      </c>
      <c r="K1092" s="62" t="s">
        <v>2</v>
      </c>
      <c r="L1092" s="62" t="s">
        <v>2</v>
      </c>
    </row>
    <row r="1093" spans="1:12" ht="120" x14ac:dyDescent="0.25">
      <c r="A1093" s="155" t="s">
        <v>1145</v>
      </c>
      <c r="B1093" s="62" t="s">
        <v>1146</v>
      </c>
      <c r="C1093" s="60">
        <v>396</v>
      </c>
      <c r="D1093" s="62" t="s">
        <v>1147</v>
      </c>
      <c r="E1093" s="62" t="s">
        <v>1148</v>
      </c>
      <c r="F1093" s="62" t="s">
        <v>2</v>
      </c>
      <c r="G1093" s="58">
        <v>342372.88</v>
      </c>
      <c r="H1093" s="58">
        <v>342372.88</v>
      </c>
      <c r="I1093" s="133">
        <v>1590621.37</v>
      </c>
      <c r="J1093" s="5" t="s">
        <v>1969</v>
      </c>
      <c r="K1093" s="62" t="s">
        <v>2</v>
      </c>
      <c r="L1093" s="62" t="s">
        <v>2</v>
      </c>
    </row>
    <row r="1094" spans="1:12" ht="150" x14ac:dyDescent="0.25">
      <c r="A1094" s="155" t="s">
        <v>1149</v>
      </c>
      <c r="B1094" s="62" t="s">
        <v>1150</v>
      </c>
      <c r="C1094" s="60">
        <v>131</v>
      </c>
      <c r="D1094" s="62" t="s">
        <v>1151</v>
      </c>
      <c r="E1094" s="62" t="s">
        <v>1152</v>
      </c>
      <c r="F1094" s="62" t="s">
        <v>2</v>
      </c>
      <c r="G1094" s="58">
        <v>441525.42</v>
      </c>
      <c r="H1094" s="58">
        <v>441525.42</v>
      </c>
      <c r="I1094" s="133">
        <v>526190.41</v>
      </c>
      <c r="J1094" s="5" t="s">
        <v>2851</v>
      </c>
      <c r="K1094" s="62" t="s">
        <v>2</v>
      </c>
      <c r="L1094" s="62" t="s">
        <v>2</v>
      </c>
    </row>
    <row r="1095" spans="1:12" ht="150" x14ac:dyDescent="0.25">
      <c r="A1095" s="155" t="s">
        <v>1153</v>
      </c>
      <c r="B1095" s="62" t="s">
        <v>1154</v>
      </c>
      <c r="C1095" s="60">
        <v>293</v>
      </c>
      <c r="D1095" s="62" t="s">
        <v>1155</v>
      </c>
      <c r="E1095" s="62" t="s">
        <v>1156</v>
      </c>
      <c r="F1095" s="62" t="s">
        <v>2</v>
      </c>
      <c r="G1095" s="58">
        <v>765254.24</v>
      </c>
      <c r="H1095" s="58">
        <v>765254.24</v>
      </c>
      <c r="I1095" s="133">
        <v>1176899.1399999999</v>
      </c>
      <c r="J1095" s="5" t="s">
        <v>2851</v>
      </c>
      <c r="K1095" s="62" t="s">
        <v>2</v>
      </c>
      <c r="L1095" s="62" t="s">
        <v>2</v>
      </c>
    </row>
    <row r="1096" spans="1:12" ht="150" x14ac:dyDescent="0.25">
      <c r="A1096" s="155" t="s">
        <v>1157</v>
      </c>
      <c r="B1096" s="62" t="s">
        <v>1158</v>
      </c>
      <c r="C1096" s="60">
        <v>265</v>
      </c>
      <c r="D1096" s="62" t="s">
        <v>1159</v>
      </c>
      <c r="E1096" s="62" t="s">
        <v>1160</v>
      </c>
      <c r="F1096" s="62" t="s">
        <v>2</v>
      </c>
      <c r="G1096" s="58">
        <v>38983.050000000003</v>
      </c>
      <c r="H1096" s="58">
        <v>38983.050000000003</v>
      </c>
      <c r="I1096" s="133">
        <v>1064430.97</v>
      </c>
      <c r="J1096" s="5" t="s">
        <v>2851</v>
      </c>
      <c r="K1096" s="62" t="s">
        <v>2</v>
      </c>
      <c r="L1096" s="62" t="s">
        <v>2</v>
      </c>
    </row>
    <row r="1097" spans="1:12" ht="150" x14ac:dyDescent="0.25">
      <c r="A1097" s="155" t="s">
        <v>1161</v>
      </c>
      <c r="B1097" s="62" t="s">
        <v>1162</v>
      </c>
      <c r="C1097" s="60">
        <v>467</v>
      </c>
      <c r="D1097" s="62" t="s">
        <v>1163</v>
      </c>
      <c r="E1097" s="62" t="s">
        <v>1164</v>
      </c>
      <c r="F1097" s="62" t="s">
        <v>2</v>
      </c>
      <c r="G1097" s="58">
        <v>709322.03</v>
      </c>
      <c r="H1097" s="58">
        <v>709322.03</v>
      </c>
      <c r="I1097" s="133">
        <v>1875808.54</v>
      </c>
      <c r="J1097" s="5" t="s">
        <v>2851</v>
      </c>
      <c r="K1097" s="62" t="s">
        <v>2</v>
      </c>
      <c r="L1097" s="62" t="s">
        <v>2</v>
      </c>
    </row>
    <row r="1098" spans="1:12" ht="150" x14ac:dyDescent="0.25">
      <c r="A1098" s="155" t="s">
        <v>1165</v>
      </c>
      <c r="B1098" s="62" t="s">
        <v>1166</v>
      </c>
      <c r="C1098" s="60">
        <v>635</v>
      </c>
      <c r="D1098" s="62" t="s">
        <v>1167</v>
      </c>
      <c r="E1098" s="62" t="s">
        <v>2216</v>
      </c>
      <c r="F1098" s="62" t="s">
        <v>2</v>
      </c>
      <c r="G1098" s="58">
        <v>1311864.4099999999</v>
      </c>
      <c r="H1098" s="58">
        <v>1311864.4099999999</v>
      </c>
      <c r="I1098" s="133">
        <v>2550617.6</v>
      </c>
      <c r="J1098" s="5" t="s">
        <v>2851</v>
      </c>
      <c r="K1098" s="62" t="s">
        <v>2</v>
      </c>
      <c r="L1098" s="62" t="s">
        <v>2</v>
      </c>
    </row>
    <row r="1099" spans="1:12" ht="150" x14ac:dyDescent="0.25">
      <c r="A1099" s="155" t="s">
        <v>1168</v>
      </c>
      <c r="B1099" s="62" t="s">
        <v>1169</v>
      </c>
      <c r="C1099" s="60">
        <v>300</v>
      </c>
      <c r="D1099" s="62" t="s">
        <v>1170</v>
      </c>
      <c r="E1099" s="62" t="s">
        <v>2215</v>
      </c>
      <c r="F1099" s="62" t="s">
        <v>2</v>
      </c>
      <c r="G1099" s="58">
        <v>661864.41</v>
      </c>
      <c r="H1099" s="58">
        <v>661864.41</v>
      </c>
      <c r="I1099" s="133">
        <v>1205016.19</v>
      </c>
      <c r="J1099" s="5" t="s">
        <v>2851</v>
      </c>
      <c r="K1099" s="62" t="s">
        <v>2</v>
      </c>
      <c r="L1099" s="62" t="s">
        <v>2</v>
      </c>
    </row>
    <row r="1100" spans="1:12" ht="150" x14ac:dyDescent="0.25">
      <c r="A1100" s="155" t="s">
        <v>1171</v>
      </c>
      <c r="B1100" s="62" t="s">
        <v>1172</v>
      </c>
      <c r="C1100" s="60">
        <v>120</v>
      </c>
      <c r="D1100" s="62" t="s">
        <v>1173</v>
      </c>
      <c r="E1100" s="62" t="s">
        <v>2214</v>
      </c>
      <c r="F1100" s="62" t="s">
        <v>2</v>
      </c>
      <c r="G1100" s="58">
        <v>327966.09999999998</v>
      </c>
      <c r="H1100" s="58">
        <v>327966.09999999998</v>
      </c>
      <c r="I1100" s="133">
        <v>482006.47</v>
      </c>
      <c r="J1100" s="5" t="s">
        <v>2851</v>
      </c>
      <c r="K1100" s="62" t="s">
        <v>2</v>
      </c>
      <c r="L1100" s="62" t="s">
        <v>2</v>
      </c>
    </row>
    <row r="1101" spans="1:12" ht="150" x14ac:dyDescent="0.25">
      <c r="A1101" s="155" t="s">
        <v>1174</v>
      </c>
      <c r="B1101" s="62" t="s">
        <v>1175</v>
      </c>
      <c r="C1101" s="60">
        <v>250</v>
      </c>
      <c r="D1101" s="62" t="s">
        <v>1176</v>
      </c>
      <c r="E1101" s="62" t="s">
        <v>1177</v>
      </c>
      <c r="F1101" s="62" t="s">
        <v>2</v>
      </c>
      <c r="G1101" s="58">
        <v>510169.49</v>
      </c>
      <c r="H1101" s="58">
        <v>510169.49</v>
      </c>
      <c r="I1101" s="133">
        <v>1004180.16</v>
      </c>
      <c r="J1101" s="5" t="s">
        <v>2851</v>
      </c>
      <c r="K1101" s="62" t="s">
        <v>2</v>
      </c>
      <c r="L1101" s="62" t="s">
        <v>2</v>
      </c>
    </row>
    <row r="1102" spans="1:12" ht="150" x14ac:dyDescent="0.25">
      <c r="A1102" s="155" t="s">
        <v>1178</v>
      </c>
      <c r="B1102" s="62" t="s">
        <v>1179</v>
      </c>
      <c r="C1102" s="60">
        <v>692</v>
      </c>
      <c r="D1102" s="62" t="s">
        <v>3698</v>
      </c>
      <c r="E1102" s="62" t="s">
        <v>1180</v>
      </c>
      <c r="F1102" s="62" t="s">
        <v>2</v>
      </c>
      <c r="G1102" s="58">
        <v>5567796.6100000003</v>
      </c>
      <c r="H1102" s="58">
        <v>5567796.6100000003</v>
      </c>
      <c r="I1102" s="133">
        <v>2779570.68</v>
      </c>
      <c r="J1102" s="5" t="s">
        <v>2851</v>
      </c>
      <c r="K1102" s="62" t="s">
        <v>2</v>
      </c>
      <c r="L1102" s="62" t="s">
        <v>2</v>
      </c>
    </row>
    <row r="1103" spans="1:12" ht="150" x14ac:dyDescent="0.25">
      <c r="A1103" s="155" t="s">
        <v>1181</v>
      </c>
      <c r="B1103" s="62" t="s">
        <v>1182</v>
      </c>
      <c r="C1103" s="60">
        <v>640</v>
      </c>
      <c r="D1103" s="62" t="s">
        <v>1183</v>
      </c>
      <c r="E1103" s="62" t="s">
        <v>1184</v>
      </c>
      <c r="F1103" s="62" t="s">
        <v>2</v>
      </c>
      <c r="G1103" s="58">
        <v>1323728.81</v>
      </c>
      <c r="H1103" s="58">
        <v>1323728.81</v>
      </c>
      <c r="I1103" s="133">
        <v>2570701.21</v>
      </c>
      <c r="J1103" s="5" t="s">
        <v>2851</v>
      </c>
      <c r="K1103" s="62" t="s">
        <v>2</v>
      </c>
      <c r="L1103" s="62" t="s">
        <v>2</v>
      </c>
    </row>
    <row r="1104" spans="1:12" ht="150" x14ac:dyDescent="0.25">
      <c r="A1104" s="155" t="s">
        <v>1185</v>
      </c>
      <c r="B1104" s="62" t="s">
        <v>1186</v>
      </c>
      <c r="C1104" s="60">
        <v>1400</v>
      </c>
      <c r="D1104" s="62" t="s">
        <v>1187</v>
      </c>
      <c r="E1104" s="62" t="s">
        <v>1188</v>
      </c>
      <c r="F1104" s="62" t="s">
        <v>2</v>
      </c>
      <c r="G1104" s="58">
        <v>3061016.95</v>
      </c>
      <c r="H1104" s="58">
        <v>3061016.95</v>
      </c>
      <c r="I1104" s="133">
        <v>5641901.4100000001</v>
      </c>
      <c r="J1104" s="5" t="s">
        <v>2851</v>
      </c>
      <c r="K1104" s="62" t="s">
        <v>2</v>
      </c>
      <c r="L1104" s="62" t="s">
        <v>2</v>
      </c>
    </row>
    <row r="1105" spans="1:12" ht="150" x14ac:dyDescent="0.25">
      <c r="A1105" s="155" t="s">
        <v>1189</v>
      </c>
      <c r="B1105" s="62" t="s">
        <v>1190</v>
      </c>
      <c r="C1105" s="60">
        <v>250</v>
      </c>
      <c r="D1105" s="62" t="s">
        <v>1191</v>
      </c>
      <c r="E1105" s="62" t="s">
        <v>1192</v>
      </c>
      <c r="F1105" s="62" t="s">
        <v>2</v>
      </c>
      <c r="G1105" s="58">
        <v>1288135.5900000001</v>
      </c>
      <c r="H1105" s="58">
        <v>1288135.5900000001</v>
      </c>
      <c r="I1105" s="133">
        <v>1004180.16</v>
      </c>
      <c r="J1105" s="5" t="s">
        <v>2851</v>
      </c>
      <c r="K1105" s="62" t="s">
        <v>2</v>
      </c>
      <c r="L1105" s="62" t="s">
        <v>2</v>
      </c>
    </row>
    <row r="1106" spans="1:12" ht="150" x14ac:dyDescent="0.25">
      <c r="A1106" s="155" t="s">
        <v>1193</v>
      </c>
      <c r="B1106" s="62" t="s">
        <v>1194</v>
      </c>
      <c r="C1106" s="60">
        <v>408</v>
      </c>
      <c r="D1106" s="62" t="s">
        <v>1195</v>
      </c>
      <c r="E1106" s="62" t="s">
        <v>1196</v>
      </c>
      <c r="F1106" s="62" t="s">
        <v>2</v>
      </c>
      <c r="G1106" s="58">
        <v>1093220.3400000001</v>
      </c>
      <c r="H1106" s="58">
        <v>1093220.3400000001</v>
      </c>
      <c r="I1106" s="133">
        <v>1638822.02</v>
      </c>
      <c r="J1106" s="5" t="s">
        <v>2851</v>
      </c>
      <c r="K1106" s="62" t="s">
        <v>2</v>
      </c>
      <c r="L1106" s="62" t="s">
        <v>2</v>
      </c>
    </row>
    <row r="1107" spans="1:12" ht="150" x14ac:dyDescent="0.25">
      <c r="A1107" s="155" t="s">
        <v>1197</v>
      </c>
      <c r="B1107" s="62" t="s">
        <v>1198</v>
      </c>
      <c r="C1107" s="60">
        <v>300</v>
      </c>
      <c r="D1107" s="62" t="s">
        <v>1199</v>
      </c>
      <c r="E1107" s="62" t="s">
        <v>1200</v>
      </c>
      <c r="F1107" s="62" t="s">
        <v>2</v>
      </c>
      <c r="G1107" s="58">
        <v>546610.17000000004</v>
      </c>
      <c r="H1107" s="58">
        <v>546610.17000000004</v>
      </c>
      <c r="I1107" s="133">
        <v>1205016.19</v>
      </c>
      <c r="J1107" s="5" t="s">
        <v>2851</v>
      </c>
      <c r="K1107" s="62" t="s">
        <v>2</v>
      </c>
      <c r="L1107" s="62" t="s">
        <v>2</v>
      </c>
    </row>
    <row r="1108" spans="1:12" ht="150" x14ac:dyDescent="0.25">
      <c r="A1108" s="155" t="s">
        <v>1201</v>
      </c>
      <c r="B1108" s="62" t="s">
        <v>1202</v>
      </c>
      <c r="C1108" s="60">
        <v>300</v>
      </c>
      <c r="D1108" s="62" t="s">
        <v>1203</v>
      </c>
      <c r="E1108" s="62" t="s">
        <v>1204</v>
      </c>
      <c r="F1108" s="62" t="s">
        <v>2</v>
      </c>
      <c r="G1108" s="58">
        <v>765254.24</v>
      </c>
      <c r="H1108" s="58">
        <v>765254.24</v>
      </c>
      <c r="I1108" s="133">
        <v>1205016.19</v>
      </c>
      <c r="J1108" s="5" t="s">
        <v>2851</v>
      </c>
      <c r="K1108" s="62" t="s">
        <v>2</v>
      </c>
      <c r="L1108" s="62" t="s">
        <v>2</v>
      </c>
    </row>
    <row r="1109" spans="1:12" ht="135" x14ac:dyDescent="0.25">
      <c r="A1109" s="155" t="s">
        <v>1205</v>
      </c>
      <c r="B1109" s="62" t="s">
        <v>1206</v>
      </c>
      <c r="C1109" s="60">
        <v>75</v>
      </c>
      <c r="D1109" s="62" t="s">
        <v>1207</v>
      </c>
      <c r="E1109" s="62" t="s">
        <v>1208</v>
      </c>
      <c r="F1109" s="62" t="s">
        <v>2</v>
      </c>
      <c r="G1109" s="58">
        <v>165254.24</v>
      </c>
      <c r="H1109" s="58">
        <v>165254.24</v>
      </c>
      <c r="I1109" s="133">
        <v>871628.38</v>
      </c>
      <c r="J1109" s="5" t="s">
        <v>3543</v>
      </c>
      <c r="K1109" s="62" t="s">
        <v>2</v>
      </c>
      <c r="L1109" s="62" t="s">
        <v>2</v>
      </c>
    </row>
    <row r="1110" spans="1:12" ht="135" x14ac:dyDescent="0.25">
      <c r="A1110" s="155" t="s">
        <v>1209</v>
      </c>
      <c r="B1110" s="62" t="s">
        <v>1210</v>
      </c>
      <c r="C1110" s="60">
        <v>100</v>
      </c>
      <c r="D1110" s="62" t="s">
        <v>1211</v>
      </c>
      <c r="E1110" s="62" t="s">
        <v>1212</v>
      </c>
      <c r="F1110" s="62" t="s">
        <v>2</v>
      </c>
      <c r="G1110" s="58">
        <v>188983.05</v>
      </c>
      <c r="H1110" s="58">
        <v>188983.05</v>
      </c>
      <c r="I1110" s="133">
        <v>353471.42</v>
      </c>
      <c r="J1110" s="5" t="s">
        <v>3543</v>
      </c>
      <c r="K1110" s="62" t="s">
        <v>2</v>
      </c>
      <c r="L1110" s="62" t="s">
        <v>2</v>
      </c>
    </row>
    <row r="1111" spans="1:12" ht="135" x14ac:dyDescent="0.25">
      <c r="A1111" s="155" t="s">
        <v>1213</v>
      </c>
      <c r="B1111" s="62" t="s">
        <v>1214</v>
      </c>
      <c r="C1111" s="60">
        <v>100</v>
      </c>
      <c r="D1111" s="62" t="s">
        <v>1215</v>
      </c>
      <c r="E1111" s="62" t="s">
        <v>1216</v>
      </c>
      <c r="F1111" s="62" t="s">
        <v>2</v>
      </c>
      <c r="G1111" s="58">
        <v>15254.24</v>
      </c>
      <c r="H1111" s="58">
        <v>15254.24</v>
      </c>
      <c r="I1111" s="133">
        <v>546274</v>
      </c>
      <c r="J1111" s="5" t="s">
        <v>3543</v>
      </c>
      <c r="K1111" s="62" t="s">
        <v>2</v>
      </c>
      <c r="L1111" s="62" t="s">
        <v>2</v>
      </c>
    </row>
    <row r="1112" spans="1:12" ht="150" x14ac:dyDescent="0.25">
      <c r="A1112" s="155" t="s">
        <v>1217</v>
      </c>
      <c r="B1112" s="62" t="s">
        <v>1218</v>
      </c>
      <c r="C1112" s="60">
        <v>400</v>
      </c>
      <c r="D1112" s="62" t="s">
        <v>1219</v>
      </c>
      <c r="E1112" s="62" t="s">
        <v>1220</v>
      </c>
      <c r="F1112" s="62" t="s">
        <v>2</v>
      </c>
      <c r="G1112" s="58">
        <v>765254.24</v>
      </c>
      <c r="H1112" s="58">
        <v>765254.24</v>
      </c>
      <c r="I1112" s="133">
        <v>1606688.25</v>
      </c>
      <c r="J1112" s="5" t="s">
        <v>2851</v>
      </c>
      <c r="K1112" s="62" t="s">
        <v>2</v>
      </c>
      <c r="L1112" s="62" t="s">
        <v>2</v>
      </c>
    </row>
    <row r="1113" spans="1:12" ht="150" x14ac:dyDescent="0.25">
      <c r="A1113" s="155" t="s">
        <v>1221</v>
      </c>
      <c r="B1113" s="62" t="s">
        <v>1222</v>
      </c>
      <c r="C1113" s="60">
        <v>75</v>
      </c>
      <c r="D1113" s="62" t="s">
        <v>1223</v>
      </c>
      <c r="E1113" s="62" t="s">
        <v>1224</v>
      </c>
      <c r="F1113" s="62" t="s">
        <v>2</v>
      </c>
      <c r="G1113" s="58">
        <v>252542.37</v>
      </c>
      <c r="H1113" s="58">
        <v>252542.37</v>
      </c>
      <c r="I1113" s="133">
        <v>301254.05</v>
      </c>
      <c r="J1113" s="5" t="s">
        <v>2851</v>
      </c>
      <c r="K1113" s="62" t="s">
        <v>2</v>
      </c>
      <c r="L1113" s="62" t="s">
        <v>2</v>
      </c>
    </row>
    <row r="1114" spans="1:12" ht="150" x14ac:dyDescent="0.25">
      <c r="A1114" s="155" t="s">
        <v>1225</v>
      </c>
      <c r="B1114" s="62" t="s">
        <v>1226</v>
      </c>
      <c r="C1114" s="60">
        <v>60</v>
      </c>
      <c r="D1114" s="62" t="s">
        <v>1227</v>
      </c>
      <c r="E1114" s="62" t="s">
        <v>1228</v>
      </c>
      <c r="F1114" s="62" t="s">
        <v>2</v>
      </c>
      <c r="G1114" s="58">
        <v>630508.47</v>
      </c>
      <c r="H1114" s="58">
        <v>630508.47</v>
      </c>
      <c r="I1114" s="133">
        <v>241003.24</v>
      </c>
      <c r="J1114" s="5" t="s">
        <v>2851</v>
      </c>
      <c r="K1114" s="62" t="s">
        <v>2</v>
      </c>
      <c r="L1114" s="62" t="s">
        <v>2</v>
      </c>
    </row>
    <row r="1115" spans="1:12" ht="135" x14ac:dyDescent="0.25">
      <c r="A1115" s="155" t="s">
        <v>1229</v>
      </c>
      <c r="B1115" s="62" t="s">
        <v>1230</v>
      </c>
      <c r="C1115" s="60">
        <v>250</v>
      </c>
      <c r="D1115" s="62" t="s">
        <v>1231</v>
      </c>
      <c r="E1115" s="62" t="s">
        <v>1232</v>
      </c>
      <c r="F1115" s="62" t="s">
        <v>2</v>
      </c>
      <c r="G1115" s="58">
        <v>472881.36</v>
      </c>
      <c r="H1115" s="58">
        <v>472881.36</v>
      </c>
      <c r="I1115" s="133">
        <v>682842.51</v>
      </c>
      <c r="J1115" s="5" t="s">
        <v>3543</v>
      </c>
      <c r="K1115" s="62" t="s">
        <v>2</v>
      </c>
      <c r="L1115" s="62" t="s">
        <v>2</v>
      </c>
    </row>
    <row r="1116" spans="1:12" ht="135" x14ac:dyDescent="0.25">
      <c r="A1116" s="155" t="s">
        <v>1233</v>
      </c>
      <c r="B1116" s="62" t="s">
        <v>1234</v>
      </c>
      <c r="C1116" s="60">
        <v>800</v>
      </c>
      <c r="D1116" s="62" t="s">
        <v>1235</v>
      </c>
      <c r="E1116" s="62" t="s">
        <v>1236</v>
      </c>
      <c r="F1116" s="62" t="s">
        <v>2</v>
      </c>
      <c r="G1116" s="58">
        <v>1275423.73</v>
      </c>
      <c r="H1116" s="58">
        <v>1275423.73</v>
      </c>
      <c r="I1116" s="133">
        <v>3213376.51</v>
      </c>
      <c r="J1116" s="5" t="s">
        <v>3543</v>
      </c>
      <c r="K1116" s="62" t="s">
        <v>2</v>
      </c>
      <c r="L1116" s="62" t="s">
        <v>2</v>
      </c>
    </row>
    <row r="1117" spans="1:12" ht="135" x14ac:dyDescent="0.25">
      <c r="A1117" s="155" t="s">
        <v>1237</v>
      </c>
      <c r="B1117" s="62" t="s">
        <v>1238</v>
      </c>
      <c r="C1117" s="60">
        <v>150</v>
      </c>
      <c r="D1117" s="62" t="s">
        <v>1239</v>
      </c>
      <c r="E1117" s="62" t="s">
        <v>1240</v>
      </c>
      <c r="F1117" s="62" t="s">
        <v>2</v>
      </c>
      <c r="G1117" s="58">
        <v>330508.46999999997</v>
      </c>
      <c r="H1117" s="58">
        <v>330508.46999999997</v>
      </c>
      <c r="I1117" s="133">
        <v>598491.37</v>
      </c>
      <c r="J1117" s="5" t="s">
        <v>3543</v>
      </c>
      <c r="K1117" s="62" t="s">
        <v>2</v>
      </c>
      <c r="L1117" s="62" t="s">
        <v>2</v>
      </c>
    </row>
    <row r="1118" spans="1:12" ht="135" x14ac:dyDescent="0.25">
      <c r="A1118" s="155" t="s">
        <v>1241</v>
      </c>
      <c r="B1118" s="62" t="s">
        <v>1242</v>
      </c>
      <c r="C1118" s="60">
        <v>120</v>
      </c>
      <c r="D1118" s="62" t="s">
        <v>1243</v>
      </c>
      <c r="E1118" s="62" t="s">
        <v>1244</v>
      </c>
      <c r="F1118" s="62" t="s">
        <v>2</v>
      </c>
      <c r="G1118" s="58">
        <v>227118.64</v>
      </c>
      <c r="H1118" s="58">
        <v>227118.64</v>
      </c>
      <c r="I1118" s="133">
        <v>346279.15</v>
      </c>
      <c r="J1118" s="5" t="s">
        <v>3543</v>
      </c>
      <c r="K1118" s="62" t="s">
        <v>2</v>
      </c>
      <c r="L1118" s="62" t="s">
        <v>2</v>
      </c>
    </row>
    <row r="1119" spans="1:12" ht="135" x14ac:dyDescent="0.25">
      <c r="A1119" s="155" t="s">
        <v>1245</v>
      </c>
      <c r="B1119" s="62" t="s">
        <v>1246</v>
      </c>
      <c r="C1119" s="60">
        <v>200</v>
      </c>
      <c r="D1119" s="62" t="s">
        <v>1247</v>
      </c>
      <c r="E1119" s="62" t="s">
        <v>1248</v>
      </c>
      <c r="F1119" s="62" t="s">
        <v>2</v>
      </c>
      <c r="G1119" s="58">
        <v>252542.37</v>
      </c>
      <c r="H1119" s="58">
        <v>252542.37</v>
      </c>
      <c r="I1119" s="133">
        <v>642675.30000000005</v>
      </c>
      <c r="J1119" s="5" t="s">
        <v>3543</v>
      </c>
      <c r="K1119" s="62" t="s">
        <v>2</v>
      </c>
      <c r="L1119" s="62" t="s">
        <v>2</v>
      </c>
    </row>
    <row r="1120" spans="1:12" ht="135" x14ac:dyDescent="0.25">
      <c r="A1120" s="155" t="s">
        <v>1249</v>
      </c>
      <c r="B1120" s="62" t="s">
        <v>1250</v>
      </c>
      <c r="C1120" s="60">
        <v>902</v>
      </c>
      <c r="D1120" s="62" t="s">
        <v>1251</v>
      </c>
      <c r="E1120" s="62" t="s">
        <v>2865</v>
      </c>
      <c r="F1120" s="62" t="s">
        <v>2</v>
      </c>
      <c r="G1120" s="58">
        <v>3170338.98</v>
      </c>
      <c r="H1120" s="58">
        <v>3170338.98</v>
      </c>
      <c r="I1120" s="133">
        <v>3623082.01</v>
      </c>
      <c r="J1120" s="5" t="s">
        <v>3543</v>
      </c>
      <c r="K1120" s="62" t="s">
        <v>2</v>
      </c>
      <c r="L1120" s="62" t="s">
        <v>2</v>
      </c>
    </row>
    <row r="1121" spans="1:12" ht="135" x14ac:dyDescent="0.25">
      <c r="A1121" s="155" t="s">
        <v>1252</v>
      </c>
      <c r="B1121" s="62" t="s">
        <v>1253</v>
      </c>
      <c r="C1121" s="60">
        <v>755</v>
      </c>
      <c r="D1121" s="62" t="s">
        <v>2</v>
      </c>
      <c r="E1121" s="62" t="s">
        <v>2</v>
      </c>
      <c r="F1121" s="62" t="s">
        <v>2</v>
      </c>
      <c r="G1121" s="58">
        <v>855824</v>
      </c>
      <c r="H1121" s="58">
        <v>582428</v>
      </c>
      <c r="I1121" s="58" t="s">
        <v>2</v>
      </c>
      <c r="J1121" s="5" t="s">
        <v>3473</v>
      </c>
      <c r="K1121" s="62" t="s">
        <v>2</v>
      </c>
      <c r="L1121" s="62" t="s">
        <v>2</v>
      </c>
    </row>
    <row r="1122" spans="1:12" ht="135" x14ac:dyDescent="0.25">
      <c r="A1122" s="155" t="s">
        <v>1254</v>
      </c>
      <c r="B1122" s="62" t="s">
        <v>1255</v>
      </c>
      <c r="C1122" s="60">
        <v>167</v>
      </c>
      <c r="D1122" s="62" t="s">
        <v>1256</v>
      </c>
      <c r="E1122" s="62" t="s">
        <v>1257</v>
      </c>
      <c r="F1122" s="62" t="s">
        <v>2</v>
      </c>
      <c r="G1122" s="58">
        <v>80359</v>
      </c>
      <c r="H1122" s="58">
        <v>16310.24</v>
      </c>
      <c r="I1122" s="133">
        <v>670792.34</v>
      </c>
      <c r="J1122" s="5" t="s">
        <v>3474</v>
      </c>
      <c r="K1122" s="62" t="s">
        <v>2</v>
      </c>
      <c r="L1122" s="62" t="s">
        <v>2</v>
      </c>
    </row>
    <row r="1123" spans="1:12" ht="135" x14ac:dyDescent="0.25">
      <c r="A1123" s="155" t="s">
        <v>3795</v>
      </c>
      <c r="B1123" s="62" t="s">
        <v>1258</v>
      </c>
      <c r="C1123" s="60">
        <v>394</v>
      </c>
      <c r="D1123" s="62" t="s">
        <v>1259</v>
      </c>
      <c r="E1123" s="62" t="s">
        <v>1260</v>
      </c>
      <c r="F1123" s="62" t="s">
        <v>2</v>
      </c>
      <c r="G1123" s="58">
        <v>55000</v>
      </c>
      <c r="H1123" s="58">
        <v>55000</v>
      </c>
      <c r="I1123" s="133">
        <v>1582587.93</v>
      </c>
      <c r="J1123" s="5" t="s">
        <v>3475</v>
      </c>
      <c r="K1123" s="62" t="s">
        <v>2</v>
      </c>
      <c r="L1123" s="62" t="s">
        <v>2</v>
      </c>
    </row>
    <row r="1124" spans="1:12" ht="135" x14ac:dyDescent="0.25">
      <c r="A1124" s="155" t="s">
        <v>1261</v>
      </c>
      <c r="B1124" s="62" t="s">
        <v>1262</v>
      </c>
      <c r="C1124" s="60">
        <v>676</v>
      </c>
      <c r="D1124" s="62" t="s">
        <v>1263</v>
      </c>
      <c r="E1124" s="62" t="s">
        <v>1264</v>
      </c>
      <c r="F1124" s="62" t="s">
        <v>2</v>
      </c>
      <c r="G1124" s="58">
        <v>94166.67</v>
      </c>
      <c r="H1124" s="58">
        <v>94166.67</v>
      </c>
      <c r="I1124" s="137">
        <v>2715303.15</v>
      </c>
      <c r="J1124" s="5" t="s">
        <v>3475</v>
      </c>
      <c r="K1124" s="62" t="s">
        <v>2</v>
      </c>
      <c r="L1124" s="62" t="s">
        <v>2</v>
      </c>
    </row>
    <row r="1125" spans="1:12" ht="135" x14ac:dyDescent="0.25">
      <c r="A1125" s="155" t="s">
        <v>1265</v>
      </c>
      <c r="B1125" s="62" t="s">
        <v>1266</v>
      </c>
      <c r="C1125" s="60">
        <v>947</v>
      </c>
      <c r="D1125" s="62" t="s">
        <v>1267</v>
      </c>
      <c r="E1125" s="62" t="s">
        <v>1268</v>
      </c>
      <c r="F1125" s="62" t="s">
        <v>2</v>
      </c>
      <c r="G1125" s="58">
        <v>131666.67000000001</v>
      </c>
      <c r="H1125" s="58">
        <v>131666.67000000001</v>
      </c>
      <c r="I1125" s="137">
        <v>3803834.44</v>
      </c>
      <c r="J1125" s="5" t="s">
        <v>3475</v>
      </c>
      <c r="K1125" s="62" t="s">
        <v>2</v>
      </c>
      <c r="L1125" s="62" t="s">
        <v>2</v>
      </c>
    </row>
    <row r="1126" spans="1:12" ht="135" x14ac:dyDescent="0.25">
      <c r="A1126" s="155" t="s">
        <v>1269</v>
      </c>
      <c r="B1126" s="62" t="s">
        <v>1270</v>
      </c>
      <c r="C1126" s="60">
        <v>693</v>
      </c>
      <c r="D1126" s="62" t="s">
        <v>1271</v>
      </c>
      <c r="E1126" s="62" t="s">
        <v>1272</v>
      </c>
      <c r="F1126" s="62" t="s">
        <v>2</v>
      </c>
      <c r="G1126" s="58">
        <v>96666.67</v>
      </c>
      <c r="H1126" s="58">
        <v>96666.67</v>
      </c>
      <c r="I1126" s="137">
        <v>2783587.4</v>
      </c>
      <c r="J1126" s="5" t="s">
        <v>3475</v>
      </c>
      <c r="K1126" s="62" t="s">
        <v>2</v>
      </c>
      <c r="L1126" s="62" t="s">
        <v>2</v>
      </c>
    </row>
    <row r="1127" spans="1:12" ht="135" x14ac:dyDescent="0.25">
      <c r="A1127" s="155" t="s">
        <v>1273</v>
      </c>
      <c r="B1127" s="62" t="s">
        <v>1274</v>
      </c>
      <c r="C1127" s="60">
        <v>572</v>
      </c>
      <c r="D1127" s="62" t="s">
        <v>2858</v>
      </c>
      <c r="E1127" s="62" t="s">
        <v>1275</v>
      </c>
      <c r="F1127" s="62" t="s">
        <v>2</v>
      </c>
      <c r="G1127" s="58">
        <v>79166.67</v>
      </c>
      <c r="H1127" s="58">
        <v>79166.67</v>
      </c>
      <c r="I1127" s="137">
        <v>2297564.2000000002</v>
      </c>
      <c r="J1127" s="5" t="s">
        <v>3475</v>
      </c>
      <c r="K1127" s="62" t="s">
        <v>2</v>
      </c>
      <c r="L1127" s="62" t="s">
        <v>2</v>
      </c>
    </row>
    <row r="1128" spans="1:12" ht="135" x14ac:dyDescent="0.25">
      <c r="A1128" s="155" t="s">
        <v>1276</v>
      </c>
      <c r="B1128" s="62" t="s">
        <v>1277</v>
      </c>
      <c r="C1128" s="60">
        <v>290</v>
      </c>
      <c r="D1128" s="62" t="s">
        <v>2857</v>
      </c>
      <c r="E1128" s="62" t="s">
        <v>2862</v>
      </c>
      <c r="F1128" s="62" t="s">
        <v>2</v>
      </c>
      <c r="G1128" s="58">
        <v>40000</v>
      </c>
      <c r="H1128" s="58">
        <v>40000</v>
      </c>
      <c r="I1128" s="137">
        <v>1164848.98</v>
      </c>
      <c r="J1128" s="5" t="s">
        <v>3475</v>
      </c>
      <c r="K1128" s="62" t="s">
        <v>2</v>
      </c>
      <c r="L1128" s="62" t="s">
        <v>2</v>
      </c>
    </row>
    <row r="1129" spans="1:12" ht="135" x14ac:dyDescent="0.25">
      <c r="A1129" s="155" t="s">
        <v>1278</v>
      </c>
      <c r="B1129" s="62" t="s">
        <v>1279</v>
      </c>
      <c r="C1129" s="60">
        <v>397</v>
      </c>
      <c r="D1129" s="62" t="s">
        <v>2856</v>
      </c>
      <c r="E1129" s="62" t="s">
        <v>2861</v>
      </c>
      <c r="F1129" s="62" t="s">
        <v>2</v>
      </c>
      <c r="G1129" s="58">
        <v>55000</v>
      </c>
      <c r="H1129" s="58">
        <v>55000</v>
      </c>
      <c r="I1129" s="137">
        <v>1594638.09</v>
      </c>
      <c r="J1129" s="5" t="s">
        <v>3475</v>
      </c>
      <c r="K1129" s="62" t="s">
        <v>2</v>
      </c>
      <c r="L1129" s="62" t="s">
        <v>2</v>
      </c>
    </row>
    <row r="1130" spans="1:12" ht="120" x14ac:dyDescent="0.25">
      <c r="A1130" s="155" t="s">
        <v>1280</v>
      </c>
      <c r="B1130" s="62" t="s">
        <v>1281</v>
      </c>
      <c r="C1130" s="60">
        <v>120</v>
      </c>
      <c r="D1130" s="62" t="s">
        <v>2855</v>
      </c>
      <c r="E1130" s="62" t="s">
        <v>2860</v>
      </c>
      <c r="F1130" s="62" t="s">
        <v>2</v>
      </c>
      <c r="G1130" s="58">
        <v>16666.669999999998</v>
      </c>
      <c r="H1130" s="58">
        <v>16666.669999999998</v>
      </c>
      <c r="I1130" s="137">
        <v>482006.47</v>
      </c>
      <c r="J1130" s="5" t="s">
        <v>1968</v>
      </c>
      <c r="K1130" s="62" t="s">
        <v>2</v>
      </c>
      <c r="L1130" s="62" t="s">
        <v>2</v>
      </c>
    </row>
    <row r="1131" spans="1:12" ht="135" x14ac:dyDescent="0.25">
      <c r="A1131" s="155" t="s">
        <v>1282</v>
      </c>
      <c r="B1131" s="62" t="s">
        <v>1283</v>
      </c>
      <c r="C1131" s="60">
        <v>477</v>
      </c>
      <c r="D1131" s="62" t="s">
        <v>2854</v>
      </c>
      <c r="E1131" s="62" t="s">
        <v>2863</v>
      </c>
      <c r="F1131" s="62" t="s">
        <v>2</v>
      </c>
      <c r="G1131" s="58">
        <v>517500</v>
      </c>
      <c r="H1131" s="58">
        <v>517500</v>
      </c>
      <c r="I1131" s="137">
        <v>1915975.74</v>
      </c>
      <c r="J1131" s="5" t="s">
        <v>3476</v>
      </c>
      <c r="K1131" s="62" t="s">
        <v>2</v>
      </c>
      <c r="L1131" s="62" t="s">
        <v>2</v>
      </c>
    </row>
    <row r="1132" spans="1:12" ht="135" x14ac:dyDescent="0.25">
      <c r="A1132" s="155" t="s">
        <v>3477</v>
      </c>
      <c r="B1132" s="62" t="s">
        <v>1284</v>
      </c>
      <c r="C1132" s="60">
        <v>538</v>
      </c>
      <c r="D1132" s="62" t="s">
        <v>2859</v>
      </c>
      <c r="E1132" s="62" t="s">
        <v>2864</v>
      </c>
      <c r="F1132" s="62" t="s">
        <v>2</v>
      </c>
      <c r="G1132" s="58">
        <v>622600</v>
      </c>
      <c r="H1132" s="58">
        <v>622600</v>
      </c>
      <c r="I1132" s="137">
        <v>2160995.7000000002</v>
      </c>
      <c r="J1132" s="5" t="s">
        <v>3476</v>
      </c>
      <c r="K1132" s="62" t="s">
        <v>2</v>
      </c>
      <c r="L1132" s="62" t="s">
        <v>2</v>
      </c>
    </row>
    <row r="1133" spans="1:12" ht="135" x14ac:dyDescent="0.25">
      <c r="A1133" s="155" t="s">
        <v>1285</v>
      </c>
      <c r="B1133" s="62" t="s">
        <v>1286</v>
      </c>
      <c r="C1133" s="60">
        <v>587</v>
      </c>
      <c r="D1133" s="62" t="s">
        <v>1287</v>
      </c>
      <c r="E1133" s="62" t="s">
        <v>1288</v>
      </c>
      <c r="F1133" s="62" t="s">
        <v>2</v>
      </c>
      <c r="G1133" s="58">
        <v>679300</v>
      </c>
      <c r="H1133" s="58">
        <v>679300</v>
      </c>
      <c r="I1133" s="137">
        <v>2357815.0099999998</v>
      </c>
      <c r="J1133" s="5" t="s">
        <v>3476</v>
      </c>
      <c r="K1133" s="62" t="s">
        <v>2</v>
      </c>
      <c r="L1133" s="62" t="s">
        <v>2</v>
      </c>
    </row>
    <row r="1134" spans="1:12" ht="135" x14ac:dyDescent="0.25">
      <c r="A1134" s="155" t="s">
        <v>1289</v>
      </c>
      <c r="B1134" s="62" t="s">
        <v>1290</v>
      </c>
      <c r="C1134" s="60">
        <v>575</v>
      </c>
      <c r="D1134" s="62" t="s">
        <v>1291</v>
      </c>
      <c r="E1134" s="62" t="s">
        <v>1292</v>
      </c>
      <c r="F1134" s="62" t="s">
        <v>2</v>
      </c>
      <c r="G1134" s="58">
        <v>686200</v>
      </c>
      <c r="H1134" s="58">
        <v>686200</v>
      </c>
      <c r="I1134" s="137">
        <v>2309614.36</v>
      </c>
      <c r="J1134" s="5" t="s">
        <v>3476</v>
      </c>
      <c r="K1134" s="62" t="s">
        <v>2</v>
      </c>
      <c r="L1134" s="62" t="s">
        <v>2</v>
      </c>
    </row>
    <row r="1135" spans="1:12" ht="135" x14ac:dyDescent="0.25">
      <c r="A1135" s="155" t="s">
        <v>1293</v>
      </c>
      <c r="B1135" s="62" t="s">
        <v>1294</v>
      </c>
      <c r="C1135" s="60">
        <v>512</v>
      </c>
      <c r="D1135" s="62" t="s">
        <v>1295</v>
      </c>
      <c r="E1135" s="62" t="s">
        <v>1296</v>
      </c>
      <c r="F1135" s="62" t="s">
        <v>2</v>
      </c>
      <c r="G1135" s="58">
        <v>648000</v>
      </c>
      <c r="H1135" s="58">
        <v>648000</v>
      </c>
      <c r="I1135" s="137">
        <v>2056560.96</v>
      </c>
      <c r="J1135" s="5" t="s">
        <v>3476</v>
      </c>
      <c r="K1135" s="62" t="s">
        <v>2</v>
      </c>
      <c r="L1135" s="62" t="s">
        <v>2</v>
      </c>
    </row>
    <row r="1136" spans="1:12" ht="135" x14ac:dyDescent="0.25">
      <c r="A1136" s="155" t="s">
        <v>1297</v>
      </c>
      <c r="B1136" s="62" t="s">
        <v>1298</v>
      </c>
      <c r="C1136" s="60">
        <v>562</v>
      </c>
      <c r="D1136" s="62" t="s">
        <v>1299</v>
      </c>
      <c r="E1136" s="62" t="s">
        <v>1300</v>
      </c>
      <c r="F1136" s="62" t="s">
        <v>2</v>
      </c>
      <c r="G1136" s="58">
        <v>609700</v>
      </c>
      <c r="H1136" s="58">
        <v>609700</v>
      </c>
      <c r="I1136" s="137">
        <v>2257397</v>
      </c>
      <c r="J1136" s="5" t="s">
        <v>3476</v>
      </c>
      <c r="K1136" s="62" t="s">
        <v>2</v>
      </c>
      <c r="L1136" s="62" t="s">
        <v>2</v>
      </c>
    </row>
    <row r="1137" spans="1:12" ht="135" x14ac:dyDescent="0.25">
      <c r="A1137" s="155" t="s">
        <v>1301</v>
      </c>
      <c r="B1137" s="62" t="s">
        <v>1302</v>
      </c>
      <c r="C1137" s="60">
        <v>539</v>
      </c>
      <c r="D1137" s="62" t="s">
        <v>1303</v>
      </c>
      <c r="E1137" s="62" t="s">
        <v>1304</v>
      </c>
      <c r="F1137" s="62" t="s">
        <v>2</v>
      </c>
      <c r="G1137" s="58">
        <v>584700</v>
      </c>
      <c r="H1137" s="58">
        <v>584700</v>
      </c>
      <c r="I1137" s="137">
        <v>2165012.42</v>
      </c>
      <c r="J1137" s="5" t="s">
        <v>3476</v>
      </c>
      <c r="K1137" s="62" t="s">
        <v>2</v>
      </c>
      <c r="L1137" s="62" t="s">
        <v>2</v>
      </c>
    </row>
    <row r="1138" spans="1:12" ht="135" x14ac:dyDescent="0.25">
      <c r="A1138" s="155" t="s">
        <v>1305</v>
      </c>
      <c r="B1138" s="62" t="s">
        <v>1306</v>
      </c>
      <c r="C1138" s="60">
        <v>527</v>
      </c>
      <c r="D1138" s="62" t="s">
        <v>1307</v>
      </c>
      <c r="E1138" s="62" t="s">
        <v>1308</v>
      </c>
      <c r="F1138" s="62" t="s">
        <v>2</v>
      </c>
      <c r="G1138" s="58">
        <v>667000</v>
      </c>
      <c r="H1138" s="58">
        <v>667000</v>
      </c>
      <c r="I1138" s="137">
        <v>2116811.7799999998</v>
      </c>
      <c r="J1138" s="5" t="s">
        <v>3476</v>
      </c>
      <c r="K1138" s="62" t="s">
        <v>2</v>
      </c>
      <c r="L1138" s="62" t="s">
        <v>2</v>
      </c>
    </row>
    <row r="1139" spans="1:12" ht="135" x14ac:dyDescent="0.25">
      <c r="A1139" s="155" t="s">
        <v>1309</v>
      </c>
      <c r="B1139" s="62" t="s">
        <v>1310</v>
      </c>
      <c r="C1139" s="60">
        <v>560</v>
      </c>
      <c r="D1139" s="62" t="s">
        <v>1311</v>
      </c>
      <c r="E1139" s="62" t="s">
        <v>1312</v>
      </c>
      <c r="F1139" s="62" t="s">
        <v>2</v>
      </c>
      <c r="G1139" s="58">
        <v>648000</v>
      </c>
      <c r="H1139" s="58">
        <v>648000</v>
      </c>
      <c r="I1139" s="137">
        <v>2249363.5499999998</v>
      </c>
      <c r="J1139" s="5" t="s">
        <v>3476</v>
      </c>
      <c r="K1139" s="62" t="s">
        <v>2</v>
      </c>
      <c r="L1139" s="62" t="s">
        <v>2</v>
      </c>
    </row>
    <row r="1140" spans="1:12" ht="135" x14ac:dyDescent="0.25">
      <c r="A1140" s="155" t="s">
        <v>1313</v>
      </c>
      <c r="B1140" s="62" t="s">
        <v>1314</v>
      </c>
      <c r="C1140" s="60">
        <v>548</v>
      </c>
      <c r="D1140" s="62" t="s">
        <v>1315</v>
      </c>
      <c r="E1140" s="62" t="s">
        <v>1316</v>
      </c>
      <c r="F1140" s="62" t="s">
        <v>2</v>
      </c>
      <c r="G1140" s="58">
        <v>733200</v>
      </c>
      <c r="H1140" s="58">
        <v>733200</v>
      </c>
      <c r="I1140" s="137">
        <v>2201162.91</v>
      </c>
      <c r="J1140" s="5" t="s">
        <v>3476</v>
      </c>
      <c r="K1140" s="62" t="s">
        <v>2</v>
      </c>
      <c r="L1140" s="62" t="s">
        <v>2</v>
      </c>
    </row>
    <row r="1141" spans="1:12" ht="135" x14ac:dyDescent="0.25">
      <c r="A1141" s="155" t="s">
        <v>1317</v>
      </c>
      <c r="B1141" s="62" t="s">
        <v>1318</v>
      </c>
      <c r="C1141" s="60">
        <v>507</v>
      </c>
      <c r="D1141" s="62" t="s">
        <v>1319</v>
      </c>
      <c r="E1141" s="62" t="s">
        <v>1320</v>
      </c>
      <c r="F1141" s="62" t="s">
        <v>2</v>
      </c>
      <c r="G1141" s="58">
        <v>641700</v>
      </c>
      <c r="H1141" s="58">
        <v>641700</v>
      </c>
      <c r="I1141" s="137">
        <v>2036477.36</v>
      </c>
      <c r="J1141" s="5" t="s">
        <v>3476</v>
      </c>
      <c r="K1141" s="62" t="s">
        <v>2</v>
      </c>
      <c r="L1141" s="62" t="s">
        <v>2</v>
      </c>
    </row>
    <row r="1142" spans="1:12" ht="135" x14ac:dyDescent="0.25">
      <c r="A1142" s="155" t="s">
        <v>1321</v>
      </c>
      <c r="B1142" s="62" t="s">
        <v>1322</v>
      </c>
      <c r="C1142" s="60">
        <v>695</v>
      </c>
      <c r="D1142" s="62" t="s">
        <v>1323</v>
      </c>
      <c r="E1142" s="62" t="s">
        <v>1324</v>
      </c>
      <c r="F1142" s="62" t="s">
        <v>2</v>
      </c>
      <c r="G1142" s="58">
        <v>1131000</v>
      </c>
      <c r="H1142" s="58">
        <v>1131000</v>
      </c>
      <c r="I1142" s="137">
        <v>2791620.84</v>
      </c>
      <c r="J1142" s="5" t="s">
        <v>3476</v>
      </c>
      <c r="K1142" s="62" t="s">
        <v>2</v>
      </c>
      <c r="L1142" s="62" t="s">
        <v>2</v>
      </c>
    </row>
    <row r="1143" spans="1:12" ht="135" x14ac:dyDescent="0.25">
      <c r="A1143" s="155" t="s">
        <v>1325</v>
      </c>
      <c r="B1143" s="62" t="s">
        <v>1326</v>
      </c>
      <c r="C1143" s="60">
        <v>695</v>
      </c>
      <c r="D1143" s="155" t="s">
        <v>5005</v>
      </c>
      <c r="E1143" s="155" t="s">
        <v>5006</v>
      </c>
      <c r="F1143" s="155" t="s">
        <v>2</v>
      </c>
      <c r="G1143" s="160">
        <v>1005300</v>
      </c>
      <c r="H1143" s="160">
        <v>1005300</v>
      </c>
      <c r="I1143" s="160">
        <v>2791620.84</v>
      </c>
      <c r="J1143" s="5" t="s">
        <v>3476</v>
      </c>
      <c r="K1143" s="62" t="s">
        <v>2</v>
      </c>
      <c r="L1143" s="62" t="s">
        <v>2</v>
      </c>
    </row>
    <row r="1144" spans="1:12" ht="135" x14ac:dyDescent="0.25">
      <c r="A1144" s="155" t="s">
        <v>1327</v>
      </c>
      <c r="B1144" s="62" t="s">
        <v>2852</v>
      </c>
      <c r="C1144" s="60">
        <v>740</v>
      </c>
      <c r="D1144" s="62" t="s">
        <v>1328</v>
      </c>
      <c r="E1144" s="62" t="s">
        <v>1329</v>
      </c>
      <c r="F1144" s="62" t="s">
        <v>2</v>
      </c>
      <c r="G1144" s="58">
        <v>1315500</v>
      </c>
      <c r="H1144" s="58">
        <v>1315500</v>
      </c>
      <c r="I1144" s="137">
        <v>2930381.29</v>
      </c>
      <c r="J1144" s="5" t="s">
        <v>3476</v>
      </c>
      <c r="K1144" s="62" t="s">
        <v>2</v>
      </c>
      <c r="L1144" s="62" t="s">
        <v>2</v>
      </c>
    </row>
    <row r="1145" spans="1:12" ht="135" x14ac:dyDescent="0.25">
      <c r="A1145" s="155" t="s">
        <v>1330</v>
      </c>
      <c r="B1145" s="62" t="s">
        <v>3545</v>
      </c>
      <c r="C1145" s="60">
        <v>763</v>
      </c>
      <c r="D1145" s="62" t="s">
        <v>1331</v>
      </c>
      <c r="E1145" s="62" t="s">
        <v>1332</v>
      </c>
      <c r="F1145" s="62" t="s">
        <v>2</v>
      </c>
      <c r="G1145" s="58">
        <v>1356400</v>
      </c>
      <c r="H1145" s="58">
        <v>1356400</v>
      </c>
      <c r="I1145" s="137">
        <v>3064757.84</v>
      </c>
      <c r="J1145" s="5" t="s">
        <v>3476</v>
      </c>
      <c r="K1145" s="62" t="s">
        <v>2</v>
      </c>
      <c r="L1145" s="62" t="s">
        <v>2</v>
      </c>
    </row>
    <row r="1146" spans="1:12" ht="150" x14ac:dyDescent="0.25">
      <c r="A1146" s="155" t="s">
        <v>1333</v>
      </c>
      <c r="B1146" s="62" t="s">
        <v>3544</v>
      </c>
      <c r="C1146" s="60">
        <v>324</v>
      </c>
      <c r="D1146" s="62" t="s">
        <v>1334</v>
      </c>
      <c r="E1146" s="62" t="s">
        <v>1335</v>
      </c>
      <c r="F1146" s="62" t="s">
        <v>2</v>
      </c>
      <c r="G1146" s="58">
        <v>576000</v>
      </c>
      <c r="H1146" s="58">
        <v>576000</v>
      </c>
      <c r="I1146" s="137">
        <v>1283031.81</v>
      </c>
      <c r="J1146" s="5" t="s">
        <v>3476</v>
      </c>
      <c r="K1146" s="62" t="s">
        <v>2</v>
      </c>
      <c r="L1146" s="62" t="s">
        <v>2</v>
      </c>
    </row>
    <row r="1147" spans="1:12" ht="165" x14ac:dyDescent="0.25">
      <c r="A1147" s="155" t="s">
        <v>1336</v>
      </c>
      <c r="B1147" s="62" t="s">
        <v>1337</v>
      </c>
      <c r="C1147" s="60">
        <v>242</v>
      </c>
      <c r="D1147" s="62" t="s">
        <v>1338</v>
      </c>
      <c r="E1147" s="62" t="s">
        <v>1339</v>
      </c>
      <c r="F1147" s="62" t="s">
        <v>2</v>
      </c>
      <c r="G1147" s="58">
        <v>368800</v>
      </c>
      <c r="H1147" s="58">
        <v>368800</v>
      </c>
      <c r="I1147" s="137">
        <v>958313.88</v>
      </c>
      <c r="J1147" s="5" t="s">
        <v>3476</v>
      </c>
      <c r="K1147" s="62" t="s">
        <v>2</v>
      </c>
      <c r="L1147" s="62" t="s">
        <v>2</v>
      </c>
    </row>
    <row r="1148" spans="1:12" ht="135" x14ac:dyDescent="0.25">
      <c r="A1148" s="155" t="s">
        <v>3478</v>
      </c>
      <c r="B1148" s="62" t="s">
        <v>3479</v>
      </c>
      <c r="C1148" s="4">
        <v>551</v>
      </c>
      <c r="D1148" s="62" t="s">
        <v>3480</v>
      </c>
      <c r="E1148" s="62" t="s">
        <v>3481</v>
      </c>
      <c r="F1148" s="62" t="s">
        <v>2</v>
      </c>
      <c r="G1148" s="58">
        <v>175000</v>
      </c>
      <c r="H1148" s="58">
        <v>175000</v>
      </c>
      <c r="I1148" s="137">
        <v>2213213.0699999998</v>
      </c>
      <c r="J1148" s="5" t="s">
        <v>3482</v>
      </c>
      <c r="K1148" s="62" t="s">
        <v>2</v>
      </c>
      <c r="L1148" s="62" t="s">
        <v>2</v>
      </c>
    </row>
    <row r="1149" spans="1:12" ht="135" x14ac:dyDescent="0.25">
      <c r="A1149" s="155" t="s">
        <v>3483</v>
      </c>
      <c r="B1149" s="62" t="s">
        <v>3484</v>
      </c>
      <c r="C1149" s="60">
        <v>4666</v>
      </c>
      <c r="D1149" s="62" t="s">
        <v>3485</v>
      </c>
      <c r="E1149" s="62" t="s">
        <v>3486</v>
      </c>
      <c r="F1149" s="62" t="s">
        <v>2</v>
      </c>
      <c r="G1149" s="58">
        <v>5160000</v>
      </c>
      <c r="H1149" s="58">
        <v>5160000</v>
      </c>
      <c r="I1149" s="137">
        <v>18867152.030000001</v>
      </c>
      <c r="J1149" s="5" t="s">
        <v>3482</v>
      </c>
      <c r="K1149" s="62" t="s">
        <v>2</v>
      </c>
      <c r="L1149" s="62" t="s">
        <v>2</v>
      </c>
    </row>
    <row r="1150" spans="1:12" ht="135" x14ac:dyDescent="0.25">
      <c r="A1150" s="155" t="s">
        <v>3487</v>
      </c>
      <c r="B1150" s="62" t="s">
        <v>3488</v>
      </c>
      <c r="C1150" s="60">
        <v>130</v>
      </c>
      <c r="D1150" s="62" t="s">
        <v>3489</v>
      </c>
      <c r="E1150" s="62" t="s">
        <v>3490</v>
      </c>
      <c r="F1150" s="62" t="s">
        <v>2</v>
      </c>
      <c r="G1150" s="58">
        <v>55000</v>
      </c>
      <c r="H1150" s="58">
        <v>55000</v>
      </c>
      <c r="I1150" s="137">
        <v>522173.68</v>
      </c>
      <c r="J1150" s="5" t="s">
        <v>3491</v>
      </c>
      <c r="K1150" s="62" t="s">
        <v>2</v>
      </c>
      <c r="L1150" s="62" t="s">
        <v>2</v>
      </c>
    </row>
    <row r="1151" spans="1:12" ht="135" x14ac:dyDescent="0.25">
      <c r="A1151" s="155" t="s">
        <v>4919</v>
      </c>
      <c r="B1151" s="130" t="s">
        <v>4920</v>
      </c>
      <c r="C1151" s="131">
        <v>500</v>
      </c>
      <c r="D1151" s="130" t="s">
        <v>4921</v>
      </c>
      <c r="E1151" s="130" t="s">
        <v>4922</v>
      </c>
      <c r="F1151" s="130" t="s">
        <v>3813</v>
      </c>
      <c r="G1151" s="133">
        <v>5728000</v>
      </c>
      <c r="H1151" s="133">
        <v>5728000</v>
      </c>
      <c r="I1151" s="137" t="s">
        <v>5003</v>
      </c>
      <c r="J1151" s="132" t="s">
        <v>4923</v>
      </c>
      <c r="K1151" s="130" t="s">
        <v>2</v>
      </c>
      <c r="L1151" s="130" t="s">
        <v>2</v>
      </c>
    </row>
    <row r="1152" spans="1:12" ht="135" x14ac:dyDescent="0.25">
      <c r="A1152" s="155" t="s">
        <v>4924</v>
      </c>
      <c r="B1152" s="130" t="s">
        <v>4925</v>
      </c>
      <c r="C1152" s="131">
        <v>3882</v>
      </c>
      <c r="D1152" s="130" t="s">
        <v>4926</v>
      </c>
      <c r="E1152" s="130" t="s">
        <v>4927</v>
      </c>
      <c r="F1152" s="130" t="s">
        <v>3813</v>
      </c>
      <c r="G1152" s="133">
        <v>392580</v>
      </c>
      <c r="H1152" s="133">
        <v>392580</v>
      </c>
      <c r="I1152" s="137">
        <v>15475259.189999999</v>
      </c>
      <c r="J1152" s="132" t="s">
        <v>4928</v>
      </c>
      <c r="K1152" s="130" t="s">
        <v>2</v>
      </c>
      <c r="L1152" s="130" t="s">
        <v>2</v>
      </c>
    </row>
    <row r="1153" spans="1:12" ht="135" x14ac:dyDescent="0.25">
      <c r="A1153" s="155" t="s">
        <v>4932</v>
      </c>
      <c r="B1153" s="130" t="s">
        <v>4929</v>
      </c>
      <c r="C1153" s="131">
        <v>2348</v>
      </c>
      <c r="D1153" s="130" t="s">
        <v>4930</v>
      </c>
      <c r="E1153" s="130" t="s">
        <v>4931</v>
      </c>
      <c r="F1153" s="130" t="s">
        <v>3813</v>
      </c>
      <c r="G1153" s="133">
        <v>841866</v>
      </c>
      <c r="H1153" s="133">
        <v>841866</v>
      </c>
      <c r="I1153" s="137" t="s">
        <v>5004</v>
      </c>
      <c r="J1153" s="132" t="s">
        <v>4928</v>
      </c>
      <c r="K1153" s="130" t="s">
        <v>2</v>
      </c>
      <c r="L1153" s="130" t="s">
        <v>2</v>
      </c>
    </row>
    <row r="1154" spans="1:12" ht="135" x14ac:dyDescent="0.25">
      <c r="A1154" s="155" t="s">
        <v>4933</v>
      </c>
      <c r="B1154" s="130" t="s">
        <v>4934</v>
      </c>
      <c r="C1154" s="131">
        <v>5404</v>
      </c>
      <c r="D1154" s="130" t="s">
        <v>4935</v>
      </c>
      <c r="E1154" s="130" t="s">
        <v>4936</v>
      </c>
      <c r="F1154" s="130" t="s">
        <v>3813</v>
      </c>
      <c r="G1154" s="133">
        <v>819746.4</v>
      </c>
      <c r="H1154" s="133">
        <v>819746.4</v>
      </c>
      <c r="I1154" s="137">
        <v>21542581.309999999</v>
      </c>
      <c r="J1154" s="132" t="s">
        <v>4928</v>
      </c>
      <c r="K1154" s="130" t="s">
        <v>2</v>
      </c>
      <c r="L1154" s="130" t="s">
        <v>2</v>
      </c>
    </row>
    <row r="1155" spans="1:12" ht="135" x14ac:dyDescent="0.25">
      <c r="A1155" s="155" t="s">
        <v>4937</v>
      </c>
      <c r="B1155" s="130" t="s">
        <v>4938</v>
      </c>
      <c r="C1155" s="131">
        <v>522</v>
      </c>
      <c r="D1155" s="130" t="s">
        <v>4940</v>
      </c>
      <c r="E1155" s="130" t="s">
        <v>4939</v>
      </c>
      <c r="F1155" s="130" t="s">
        <v>3813</v>
      </c>
      <c r="G1155" s="133">
        <v>52789.2</v>
      </c>
      <c r="H1155" s="133">
        <v>52789.2</v>
      </c>
      <c r="I1155" s="137" t="s">
        <v>5001</v>
      </c>
      <c r="J1155" s="132" t="s">
        <v>4928</v>
      </c>
      <c r="K1155" s="130" t="s">
        <v>2</v>
      </c>
      <c r="L1155" s="130" t="s">
        <v>2</v>
      </c>
    </row>
    <row r="1156" spans="1:12" ht="135" x14ac:dyDescent="0.25">
      <c r="A1156" s="155" t="s">
        <v>4941</v>
      </c>
      <c r="B1156" s="130" t="s">
        <v>4942</v>
      </c>
      <c r="C1156" s="131">
        <v>611</v>
      </c>
      <c r="D1156" s="130" t="s">
        <v>4943</v>
      </c>
      <c r="E1156" s="130" t="s">
        <v>4944</v>
      </c>
      <c r="F1156" s="130" t="s">
        <v>3813</v>
      </c>
      <c r="G1156" s="133">
        <v>61789.2</v>
      </c>
      <c r="H1156" s="133">
        <v>61789.2</v>
      </c>
      <c r="I1156" s="137">
        <v>2419544.5499999998</v>
      </c>
      <c r="J1156" s="132" t="s">
        <v>4928</v>
      </c>
      <c r="K1156" s="130" t="s">
        <v>2</v>
      </c>
      <c r="L1156" s="130" t="s">
        <v>2</v>
      </c>
    </row>
    <row r="1157" spans="1:12" ht="135" x14ac:dyDescent="0.25">
      <c r="A1157" s="155" t="s">
        <v>4945</v>
      </c>
      <c r="B1157" s="130" t="s">
        <v>4947</v>
      </c>
      <c r="C1157" s="131">
        <v>391</v>
      </c>
      <c r="D1157" s="130" t="s">
        <v>4946</v>
      </c>
      <c r="E1157" s="130" t="s">
        <v>4948</v>
      </c>
      <c r="F1157" s="130" t="s">
        <v>3813</v>
      </c>
      <c r="G1157" s="133">
        <v>39541.199999999997</v>
      </c>
      <c r="H1157" s="133">
        <v>39541.199999999997</v>
      </c>
      <c r="I1157" s="137">
        <v>1548350.11</v>
      </c>
      <c r="J1157" s="132" t="s">
        <v>4928</v>
      </c>
      <c r="K1157" s="130" t="s">
        <v>2</v>
      </c>
      <c r="L1157" s="130" t="s">
        <v>2</v>
      </c>
    </row>
    <row r="1158" spans="1:12" ht="135" x14ac:dyDescent="0.25">
      <c r="A1158" s="155" t="s">
        <v>4949</v>
      </c>
      <c r="B1158" s="130" t="s">
        <v>4950</v>
      </c>
      <c r="C1158" s="131">
        <v>1742</v>
      </c>
      <c r="D1158" s="130" t="s">
        <v>4951</v>
      </c>
      <c r="E1158" s="130" t="s">
        <v>4952</v>
      </c>
      <c r="F1158" s="130" t="s">
        <v>3813</v>
      </c>
      <c r="G1158" s="133">
        <v>264248.40000000002</v>
      </c>
      <c r="H1158" s="133">
        <v>264248.40000000002</v>
      </c>
      <c r="I1158" s="137">
        <v>6920960.8700000001</v>
      </c>
      <c r="J1158" s="132" t="s">
        <v>4928</v>
      </c>
      <c r="K1158" s="130" t="s">
        <v>2</v>
      </c>
      <c r="L1158" s="130" t="s">
        <v>2</v>
      </c>
    </row>
    <row r="1159" spans="1:12" ht="135" x14ac:dyDescent="0.25">
      <c r="A1159" s="155" t="s">
        <v>4958</v>
      </c>
      <c r="B1159" s="130" t="s">
        <v>4953</v>
      </c>
      <c r="C1159" s="131">
        <v>792</v>
      </c>
      <c r="D1159" s="130" t="s">
        <v>4954</v>
      </c>
      <c r="E1159" s="130" t="s">
        <v>4955</v>
      </c>
      <c r="F1159" s="130" t="s">
        <v>3813</v>
      </c>
      <c r="G1159" s="133">
        <v>371144</v>
      </c>
      <c r="H1159" s="133">
        <v>371144</v>
      </c>
      <c r="I1159" s="137">
        <v>3632432.85</v>
      </c>
      <c r="J1159" s="132" t="s">
        <v>4956</v>
      </c>
      <c r="K1159" s="130" t="s">
        <v>2</v>
      </c>
      <c r="L1159" s="130" t="s">
        <v>2</v>
      </c>
    </row>
    <row r="1160" spans="1:12" ht="135" x14ac:dyDescent="0.25">
      <c r="A1160" s="155" t="s">
        <v>4957</v>
      </c>
      <c r="B1160" s="130" t="s">
        <v>4959</v>
      </c>
      <c r="C1160" s="131">
        <v>469</v>
      </c>
      <c r="D1160" s="130" t="s">
        <v>4960</v>
      </c>
      <c r="E1160" s="130" t="s">
        <v>4961</v>
      </c>
      <c r="F1160" s="130" t="s">
        <v>3813</v>
      </c>
      <c r="G1160" s="133">
        <v>368111</v>
      </c>
      <c r="H1160" s="133">
        <v>368111</v>
      </c>
      <c r="I1160" s="137">
        <v>2151023.9900000002</v>
      </c>
      <c r="J1160" s="132" t="s">
        <v>4956</v>
      </c>
      <c r="K1160" s="130" t="s">
        <v>2</v>
      </c>
      <c r="L1160" s="130" t="s">
        <v>2</v>
      </c>
    </row>
    <row r="1161" spans="1:12" ht="135" x14ac:dyDescent="0.25">
      <c r="A1161" s="155" t="s">
        <v>4962</v>
      </c>
      <c r="B1161" s="130" t="s">
        <v>4963</v>
      </c>
      <c r="C1161" s="131">
        <v>384</v>
      </c>
      <c r="D1161" s="130" t="s">
        <v>4964</v>
      </c>
      <c r="E1161" s="130" t="s">
        <v>4965</v>
      </c>
      <c r="F1161" s="130" t="s">
        <v>3813</v>
      </c>
      <c r="G1161" s="133">
        <v>301396</v>
      </c>
      <c r="H1161" s="133">
        <v>301396</v>
      </c>
      <c r="I1161" s="137">
        <v>1761179.56</v>
      </c>
      <c r="J1161" s="132" t="s">
        <v>4956</v>
      </c>
      <c r="K1161" s="130" t="s">
        <v>2</v>
      </c>
      <c r="L1161" s="130" t="s">
        <v>2</v>
      </c>
    </row>
    <row r="1162" spans="1:12" ht="135" x14ac:dyDescent="0.25">
      <c r="A1162" s="155" t="s">
        <v>4966</v>
      </c>
      <c r="B1162" s="130" t="s">
        <v>4967</v>
      </c>
      <c r="C1162" s="131">
        <v>510</v>
      </c>
      <c r="D1162" s="130" t="s">
        <v>4968</v>
      </c>
      <c r="E1162" s="130" t="s">
        <v>4969</v>
      </c>
      <c r="F1162" s="130" t="s">
        <v>3813</v>
      </c>
      <c r="G1162" s="133">
        <v>238994</v>
      </c>
      <c r="H1162" s="133">
        <v>238994</v>
      </c>
      <c r="I1162" s="137">
        <v>2339066.6</v>
      </c>
      <c r="J1162" s="132" t="s">
        <v>4956</v>
      </c>
      <c r="K1162" s="130" t="s">
        <v>2</v>
      </c>
      <c r="L1162" s="130" t="s">
        <v>2</v>
      </c>
    </row>
    <row r="1163" spans="1:12" ht="135" x14ac:dyDescent="0.25">
      <c r="A1163" s="155" t="s">
        <v>4970</v>
      </c>
      <c r="B1163" s="130" t="s">
        <v>4971</v>
      </c>
      <c r="C1163" s="131">
        <v>787</v>
      </c>
      <c r="D1163" s="130" t="s">
        <v>4972</v>
      </c>
      <c r="E1163" s="130" t="s">
        <v>4973</v>
      </c>
      <c r="F1163" s="130" t="s">
        <v>3813</v>
      </c>
      <c r="G1163" s="133">
        <v>368801</v>
      </c>
      <c r="H1163" s="133">
        <v>368801</v>
      </c>
      <c r="I1163" s="137">
        <v>3609500.82</v>
      </c>
      <c r="J1163" s="132" t="s">
        <v>4956</v>
      </c>
      <c r="K1163" s="130" t="s">
        <v>2</v>
      </c>
      <c r="L1163" s="130" t="s">
        <v>2</v>
      </c>
    </row>
    <row r="1164" spans="1:12" ht="135" x14ac:dyDescent="0.25">
      <c r="A1164" s="155" t="s">
        <v>4974</v>
      </c>
      <c r="B1164" s="130" t="s">
        <v>4975</v>
      </c>
      <c r="C1164" s="131">
        <v>274</v>
      </c>
      <c r="D1164" s="130" t="s">
        <v>4977</v>
      </c>
      <c r="E1164" s="130" t="s">
        <v>4978</v>
      </c>
      <c r="F1164" s="130" t="s">
        <v>3813</v>
      </c>
      <c r="G1164" s="133">
        <v>85601</v>
      </c>
      <c r="H1164" s="133">
        <v>85601</v>
      </c>
      <c r="I1164" s="137">
        <v>1256675</v>
      </c>
      <c r="J1164" s="132" t="s">
        <v>4956</v>
      </c>
      <c r="K1164" s="130" t="s">
        <v>2</v>
      </c>
      <c r="L1164" s="130" t="s">
        <v>2</v>
      </c>
    </row>
    <row r="1165" spans="1:12" ht="135" x14ac:dyDescent="0.25">
      <c r="A1165" s="155" t="s">
        <v>4979</v>
      </c>
      <c r="B1165" s="130" t="s">
        <v>4980</v>
      </c>
      <c r="C1165" s="131">
        <v>795</v>
      </c>
      <c r="D1165" s="130" t="s">
        <v>4982</v>
      </c>
      <c r="E1165" s="130" t="s">
        <v>4981</v>
      </c>
      <c r="F1165" s="130" t="s">
        <v>3813</v>
      </c>
      <c r="G1165" s="133">
        <v>248367</v>
      </c>
      <c r="H1165" s="133">
        <v>248367</v>
      </c>
      <c r="I1165" s="137">
        <v>3646192.06</v>
      </c>
      <c r="J1165" s="132" t="s">
        <v>4956</v>
      </c>
      <c r="K1165" s="130" t="s">
        <v>2</v>
      </c>
      <c r="L1165" s="130" t="s">
        <v>2</v>
      </c>
    </row>
    <row r="1166" spans="1:12" ht="150" x14ac:dyDescent="0.25">
      <c r="A1166" s="155" t="s">
        <v>4983</v>
      </c>
      <c r="B1166" s="130" t="s">
        <v>4984</v>
      </c>
      <c r="C1166" s="131">
        <v>795</v>
      </c>
      <c r="D1166" s="130" t="s">
        <v>4985</v>
      </c>
      <c r="E1166" s="130" t="s">
        <v>4986</v>
      </c>
      <c r="F1166" s="130" t="s">
        <v>3813</v>
      </c>
      <c r="G1166" s="133">
        <v>248367</v>
      </c>
      <c r="H1166" s="133">
        <v>248367</v>
      </c>
      <c r="I1166" s="137">
        <v>3646192.06</v>
      </c>
      <c r="J1166" s="132" t="s">
        <v>4956</v>
      </c>
      <c r="K1166" s="130" t="s">
        <v>2</v>
      </c>
      <c r="L1166" s="130" t="s">
        <v>2</v>
      </c>
    </row>
    <row r="1167" spans="1:12" ht="150" x14ac:dyDescent="0.25">
      <c r="A1167" s="155" t="s">
        <v>4987</v>
      </c>
      <c r="B1167" s="130" t="s">
        <v>4988</v>
      </c>
      <c r="C1167" s="131">
        <v>216</v>
      </c>
      <c r="D1167" s="130" t="s">
        <v>4976</v>
      </c>
      <c r="E1167" s="130" t="s">
        <v>4989</v>
      </c>
      <c r="F1167" s="130" t="s">
        <v>3813</v>
      </c>
      <c r="G1167" s="133">
        <v>67481</v>
      </c>
      <c r="H1167" s="133">
        <v>67481</v>
      </c>
      <c r="I1167" s="137">
        <v>990663.5</v>
      </c>
      <c r="J1167" s="132" t="s">
        <v>4956</v>
      </c>
      <c r="K1167" s="130" t="s">
        <v>2</v>
      </c>
      <c r="L1167" s="130" t="s">
        <v>2</v>
      </c>
    </row>
    <row r="1168" spans="1:12" ht="135" x14ac:dyDescent="0.25">
      <c r="A1168" s="155" t="s">
        <v>4990</v>
      </c>
      <c r="B1168" s="130" t="s">
        <v>4991</v>
      </c>
      <c r="C1168" s="131">
        <v>235</v>
      </c>
      <c r="D1168" s="130" t="s">
        <v>4993</v>
      </c>
      <c r="E1168" s="130" t="s">
        <v>4992</v>
      </c>
      <c r="F1168" s="130" t="s">
        <v>3813</v>
      </c>
      <c r="G1168" s="133">
        <v>5816000</v>
      </c>
      <c r="H1168" s="133">
        <v>5816000</v>
      </c>
      <c r="I1168" s="137">
        <v>1479171.28</v>
      </c>
      <c r="J1168" s="132" t="s">
        <v>4994</v>
      </c>
      <c r="K1168" s="130" t="s">
        <v>2</v>
      </c>
      <c r="L1168" s="130" t="s">
        <v>2</v>
      </c>
    </row>
    <row r="1169" spans="1:12" ht="120" x14ac:dyDescent="0.25">
      <c r="A1169" s="155" t="s">
        <v>2097</v>
      </c>
      <c r="B1169" s="62" t="s">
        <v>1340</v>
      </c>
      <c r="C1169" s="60">
        <v>700</v>
      </c>
      <c r="D1169" s="62" t="s">
        <v>2</v>
      </c>
      <c r="E1169" s="62" t="s">
        <v>2</v>
      </c>
      <c r="F1169" s="62" t="s">
        <v>2</v>
      </c>
      <c r="G1169" s="58">
        <v>0</v>
      </c>
      <c r="H1169" s="58">
        <v>0</v>
      </c>
      <c r="I1169" s="58" t="s">
        <v>2</v>
      </c>
      <c r="J1169" s="5" t="s">
        <v>2853</v>
      </c>
      <c r="K1169" s="62" t="s">
        <v>2</v>
      </c>
      <c r="L1169" s="62" t="s">
        <v>2</v>
      </c>
    </row>
    <row r="1170" spans="1:12" ht="135" x14ac:dyDescent="0.25">
      <c r="A1170" s="155" t="s">
        <v>2098</v>
      </c>
      <c r="B1170" s="62" t="s">
        <v>3755</v>
      </c>
      <c r="C1170" s="60">
        <v>900</v>
      </c>
      <c r="D1170" s="62" t="s">
        <v>2</v>
      </c>
      <c r="E1170" s="62" t="s">
        <v>2</v>
      </c>
      <c r="F1170" s="62" t="s">
        <v>2</v>
      </c>
      <c r="G1170" s="58">
        <v>0</v>
      </c>
      <c r="H1170" s="58">
        <v>0</v>
      </c>
      <c r="I1170" s="58" t="s">
        <v>2</v>
      </c>
      <c r="J1170" s="5" t="s">
        <v>3492</v>
      </c>
      <c r="K1170" s="62" t="s">
        <v>2</v>
      </c>
      <c r="L1170" s="62" t="s">
        <v>2</v>
      </c>
    </row>
    <row r="1171" spans="1:12" ht="120" x14ac:dyDescent="0.25">
      <c r="A1171" s="155" t="s">
        <v>1341</v>
      </c>
      <c r="B1171" s="62" t="s">
        <v>1342</v>
      </c>
      <c r="C1171" s="60">
        <v>1300</v>
      </c>
      <c r="D1171" s="62" t="s">
        <v>2</v>
      </c>
      <c r="E1171" s="62" t="s">
        <v>2</v>
      </c>
      <c r="F1171" s="62" t="s">
        <v>2</v>
      </c>
      <c r="G1171" s="58">
        <v>0</v>
      </c>
      <c r="H1171" s="58">
        <v>0</v>
      </c>
      <c r="I1171" s="58" t="s">
        <v>2</v>
      </c>
      <c r="J1171" s="5" t="s">
        <v>3492</v>
      </c>
      <c r="K1171" s="62" t="s">
        <v>2</v>
      </c>
      <c r="L1171" s="62" t="s">
        <v>2</v>
      </c>
    </row>
    <row r="1172" spans="1:12" ht="120" x14ac:dyDescent="0.25">
      <c r="A1172" s="155" t="s">
        <v>1343</v>
      </c>
      <c r="B1172" s="62" t="s">
        <v>1344</v>
      </c>
      <c r="C1172" s="60">
        <v>240</v>
      </c>
      <c r="D1172" s="62" t="s">
        <v>2</v>
      </c>
      <c r="E1172" s="62" t="s">
        <v>2</v>
      </c>
      <c r="F1172" s="62" t="s">
        <v>2</v>
      </c>
      <c r="G1172" s="58">
        <v>0</v>
      </c>
      <c r="H1172" s="58">
        <v>0</v>
      </c>
      <c r="I1172" s="58" t="s">
        <v>2</v>
      </c>
      <c r="J1172" s="5" t="s">
        <v>3492</v>
      </c>
      <c r="K1172" s="62" t="s">
        <v>2</v>
      </c>
      <c r="L1172" s="62" t="s">
        <v>2</v>
      </c>
    </row>
    <row r="1173" spans="1:12" ht="150" x14ac:dyDescent="0.25">
      <c r="A1173" s="155" t="s">
        <v>1345</v>
      </c>
      <c r="B1173" s="62" t="s">
        <v>1346</v>
      </c>
      <c r="C1173" s="60">
        <v>951</v>
      </c>
      <c r="D1173" s="62" t="s">
        <v>2</v>
      </c>
      <c r="E1173" s="62" t="s">
        <v>2</v>
      </c>
      <c r="F1173" s="62" t="s">
        <v>2</v>
      </c>
      <c r="G1173" s="58">
        <v>0</v>
      </c>
      <c r="H1173" s="58">
        <v>0</v>
      </c>
      <c r="I1173" s="58" t="s">
        <v>2</v>
      </c>
      <c r="J1173" s="5" t="s">
        <v>3492</v>
      </c>
      <c r="K1173" s="62" t="s">
        <v>2</v>
      </c>
      <c r="L1173" s="62" t="s">
        <v>2</v>
      </c>
    </row>
    <row r="1174" spans="1:12" ht="120" x14ac:dyDescent="0.25">
      <c r="A1174" s="155" t="s">
        <v>1347</v>
      </c>
      <c r="B1174" s="62" t="s">
        <v>1348</v>
      </c>
      <c r="C1174" s="60">
        <v>400</v>
      </c>
      <c r="D1174" s="62" t="s">
        <v>2</v>
      </c>
      <c r="E1174" s="62" t="s">
        <v>2</v>
      </c>
      <c r="F1174" s="62" t="s">
        <v>2</v>
      </c>
      <c r="G1174" s="58">
        <v>0</v>
      </c>
      <c r="H1174" s="58">
        <v>0</v>
      </c>
      <c r="I1174" s="58" t="s">
        <v>2</v>
      </c>
      <c r="J1174" s="5" t="s">
        <v>3492</v>
      </c>
      <c r="K1174" s="62" t="s">
        <v>2</v>
      </c>
      <c r="L1174" s="62" t="s">
        <v>2</v>
      </c>
    </row>
    <row r="1175" spans="1:12" ht="120" x14ac:dyDescent="0.25">
      <c r="A1175" s="155" t="s">
        <v>1349</v>
      </c>
      <c r="B1175" s="62" t="s">
        <v>1350</v>
      </c>
      <c r="C1175" s="60">
        <v>240</v>
      </c>
      <c r="D1175" s="62" t="s">
        <v>2</v>
      </c>
      <c r="E1175" s="62" t="s">
        <v>2</v>
      </c>
      <c r="F1175" s="62" t="s">
        <v>2</v>
      </c>
      <c r="G1175" s="58">
        <v>0</v>
      </c>
      <c r="H1175" s="58">
        <v>0</v>
      </c>
      <c r="I1175" s="58" t="s">
        <v>2</v>
      </c>
      <c r="J1175" s="5" t="s">
        <v>3492</v>
      </c>
      <c r="K1175" s="62" t="s">
        <v>2</v>
      </c>
      <c r="L1175" s="62" t="s">
        <v>2</v>
      </c>
    </row>
    <row r="1176" spans="1:12" ht="120" x14ac:dyDescent="0.25">
      <c r="A1176" s="155" t="s">
        <v>1351</v>
      </c>
      <c r="B1176" s="62" t="s">
        <v>1352</v>
      </c>
      <c r="C1176" s="60">
        <v>240</v>
      </c>
      <c r="D1176" s="62" t="s">
        <v>2</v>
      </c>
      <c r="E1176" s="62" t="s">
        <v>2</v>
      </c>
      <c r="F1176" s="62" t="s">
        <v>2</v>
      </c>
      <c r="G1176" s="58">
        <v>0</v>
      </c>
      <c r="H1176" s="58">
        <v>0</v>
      </c>
      <c r="I1176" s="58" t="s">
        <v>2</v>
      </c>
      <c r="J1176" s="5" t="s">
        <v>3492</v>
      </c>
      <c r="K1176" s="62" t="s">
        <v>2</v>
      </c>
      <c r="L1176" s="62" t="s">
        <v>2</v>
      </c>
    </row>
    <row r="1177" spans="1:12" ht="120" x14ac:dyDescent="0.25">
      <c r="A1177" s="155" t="s">
        <v>1353</v>
      </c>
      <c r="B1177" s="62" t="s">
        <v>1354</v>
      </c>
      <c r="C1177" s="60">
        <v>160</v>
      </c>
      <c r="D1177" s="62" t="s">
        <v>2</v>
      </c>
      <c r="E1177" s="62" t="s">
        <v>2</v>
      </c>
      <c r="F1177" s="62" t="s">
        <v>2</v>
      </c>
      <c r="G1177" s="58">
        <v>0</v>
      </c>
      <c r="H1177" s="58">
        <v>0</v>
      </c>
      <c r="I1177" s="58" t="s">
        <v>2</v>
      </c>
      <c r="J1177" s="5" t="s">
        <v>3492</v>
      </c>
      <c r="K1177" s="62" t="s">
        <v>2</v>
      </c>
      <c r="L1177" s="62" t="s">
        <v>2</v>
      </c>
    </row>
    <row r="1178" spans="1:12" ht="120" x14ac:dyDescent="0.25">
      <c r="A1178" s="155" t="s">
        <v>1355</v>
      </c>
      <c r="B1178" s="62" t="s">
        <v>1356</v>
      </c>
      <c r="C1178" s="60">
        <v>160</v>
      </c>
      <c r="D1178" s="62" t="s">
        <v>2</v>
      </c>
      <c r="E1178" s="62" t="s">
        <v>2</v>
      </c>
      <c r="F1178" s="62" t="s">
        <v>2</v>
      </c>
      <c r="G1178" s="58">
        <v>0</v>
      </c>
      <c r="H1178" s="58">
        <v>0</v>
      </c>
      <c r="I1178" s="58" t="s">
        <v>2</v>
      </c>
      <c r="J1178" s="5" t="s">
        <v>3492</v>
      </c>
      <c r="K1178" s="62" t="s">
        <v>2</v>
      </c>
      <c r="L1178" s="62" t="s">
        <v>2</v>
      </c>
    </row>
    <row r="1179" spans="1:12" ht="210" x14ac:dyDescent="0.25">
      <c r="A1179" s="155" t="s">
        <v>4995</v>
      </c>
      <c r="B1179" s="130" t="s">
        <v>4996</v>
      </c>
      <c r="C1179" s="131">
        <v>1110</v>
      </c>
      <c r="D1179" s="130" t="s">
        <v>4997</v>
      </c>
      <c r="E1179" s="130" t="s">
        <v>4998</v>
      </c>
      <c r="F1179" s="130" t="s">
        <v>2</v>
      </c>
      <c r="G1179" s="133">
        <v>12716000</v>
      </c>
      <c r="H1179" s="133">
        <v>12716000</v>
      </c>
      <c r="I1179" s="137" t="s">
        <v>5002</v>
      </c>
      <c r="J1179" s="132" t="s">
        <v>4923</v>
      </c>
      <c r="K1179" s="130" t="s">
        <v>2</v>
      </c>
      <c r="L1179" s="130" t="s">
        <v>2</v>
      </c>
    </row>
    <row r="1180" spans="1:12" ht="120" x14ac:dyDescent="0.25">
      <c r="A1180" s="155" t="s">
        <v>1357</v>
      </c>
      <c r="B1180" s="62" t="s">
        <v>3756</v>
      </c>
      <c r="C1180" s="60">
        <v>2640</v>
      </c>
      <c r="D1180" s="62" t="s">
        <v>2</v>
      </c>
      <c r="E1180" s="62" t="s">
        <v>2</v>
      </c>
      <c r="F1180" s="62" t="s">
        <v>2</v>
      </c>
      <c r="G1180" s="58">
        <v>0</v>
      </c>
      <c r="H1180" s="58">
        <v>0</v>
      </c>
      <c r="I1180" s="58" t="s">
        <v>2</v>
      </c>
      <c r="J1180" s="5" t="s">
        <v>3492</v>
      </c>
      <c r="K1180" s="62" t="s">
        <v>2</v>
      </c>
      <c r="L1180" s="62" t="s">
        <v>2</v>
      </c>
    </row>
    <row r="1181" spans="1:12" ht="120" x14ac:dyDescent="0.25">
      <c r="A1181" s="155" t="s">
        <v>3493</v>
      </c>
      <c r="B1181" s="62" t="s">
        <v>3757</v>
      </c>
      <c r="C1181" s="60">
        <v>800</v>
      </c>
      <c r="D1181" s="62" t="s">
        <v>2</v>
      </c>
      <c r="E1181" s="62" t="s">
        <v>2</v>
      </c>
      <c r="F1181" s="62" t="s">
        <v>2</v>
      </c>
      <c r="G1181" s="58">
        <v>0</v>
      </c>
      <c r="H1181" s="58">
        <v>0</v>
      </c>
      <c r="I1181" s="58" t="s">
        <v>2</v>
      </c>
      <c r="J1181" s="5" t="s">
        <v>3492</v>
      </c>
      <c r="K1181" s="62" t="s">
        <v>2</v>
      </c>
      <c r="L1181" s="62" t="s">
        <v>2</v>
      </c>
    </row>
    <row r="1182" spans="1:12" ht="120" x14ac:dyDescent="0.25">
      <c r="A1182" s="155" t="s">
        <v>1358</v>
      </c>
      <c r="B1182" s="62" t="s">
        <v>1359</v>
      </c>
      <c r="C1182" s="60">
        <v>750</v>
      </c>
      <c r="D1182" s="62" t="s">
        <v>2</v>
      </c>
      <c r="E1182" s="62" t="s">
        <v>2</v>
      </c>
      <c r="F1182" s="62" t="s">
        <v>2</v>
      </c>
      <c r="G1182" s="58">
        <v>0</v>
      </c>
      <c r="H1182" s="58">
        <v>0</v>
      </c>
      <c r="I1182" s="58" t="s">
        <v>2</v>
      </c>
      <c r="J1182" s="5" t="s">
        <v>3492</v>
      </c>
      <c r="K1182" s="62" t="s">
        <v>2</v>
      </c>
      <c r="L1182" s="62" t="s">
        <v>2</v>
      </c>
    </row>
    <row r="1183" spans="1:12" ht="120" x14ac:dyDescent="0.25">
      <c r="A1183" s="155" t="s">
        <v>1360</v>
      </c>
      <c r="B1183" s="62" t="s">
        <v>3758</v>
      </c>
      <c r="C1183" s="60">
        <v>650</v>
      </c>
      <c r="D1183" s="62" t="s">
        <v>2</v>
      </c>
      <c r="E1183" s="62" t="s">
        <v>2</v>
      </c>
      <c r="F1183" s="62" t="s">
        <v>2</v>
      </c>
      <c r="G1183" s="58">
        <v>0</v>
      </c>
      <c r="H1183" s="58">
        <v>0</v>
      </c>
      <c r="I1183" s="58" t="s">
        <v>2</v>
      </c>
      <c r="J1183" s="5" t="s">
        <v>3492</v>
      </c>
      <c r="K1183" s="62" t="s">
        <v>2</v>
      </c>
      <c r="L1183" s="62" t="s">
        <v>2</v>
      </c>
    </row>
    <row r="1184" spans="1:12" ht="120" x14ac:dyDescent="0.25">
      <c r="A1184" s="155" t="s">
        <v>1361</v>
      </c>
      <c r="B1184" s="62" t="s">
        <v>1362</v>
      </c>
      <c r="C1184" s="60">
        <v>600</v>
      </c>
      <c r="D1184" s="62" t="s">
        <v>2</v>
      </c>
      <c r="E1184" s="62" t="s">
        <v>2</v>
      </c>
      <c r="F1184" s="62" t="s">
        <v>2</v>
      </c>
      <c r="G1184" s="58">
        <v>0</v>
      </c>
      <c r="H1184" s="58">
        <v>0</v>
      </c>
      <c r="I1184" s="58" t="s">
        <v>2</v>
      </c>
      <c r="J1184" s="5" t="s">
        <v>3492</v>
      </c>
      <c r="K1184" s="62" t="s">
        <v>2</v>
      </c>
      <c r="L1184" s="62" t="s">
        <v>2</v>
      </c>
    </row>
    <row r="1185" spans="1:12" ht="120" x14ac:dyDescent="0.25">
      <c r="A1185" s="155" t="s">
        <v>1363</v>
      </c>
      <c r="B1185" s="62" t="s">
        <v>1364</v>
      </c>
      <c r="C1185" s="60">
        <v>300</v>
      </c>
      <c r="D1185" s="62" t="s">
        <v>2</v>
      </c>
      <c r="E1185" s="62" t="s">
        <v>2</v>
      </c>
      <c r="F1185" s="62" t="s">
        <v>2</v>
      </c>
      <c r="G1185" s="58">
        <v>0</v>
      </c>
      <c r="H1185" s="58">
        <v>0</v>
      </c>
      <c r="I1185" s="58" t="s">
        <v>2</v>
      </c>
      <c r="J1185" s="5" t="s">
        <v>3492</v>
      </c>
      <c r="K1185" s="62" t="s">
        <v>2</v>
      </c>
      <c r="L1185" s="62" t="s">
        <v>2</v>
      </c>
    </row>
    <row r="1186" spans="1:12" ht="120" x14ac:dyDescent="0.25">
      <c r="A1186" s="155" t="s">
        <v>2843</v>
      </c>
      <c r="B1186" s="62" t="s">
        <v>1365</v>
      </c>
      <c r="C1186" s="60">
        <v>300</v>
      </c>
      <c r="D1186" s="62" t="s">
        <v>2</v>
      </c>
      <c r="E1186" s="62" t="s">
        <v>2</v>
      </c>
      <c r="F1186" s="62" t="s">
        <v>2</v>
      </c>
      <c r="G1186" s="58">
        <v>0</v>
      </c>
      <c r="H1186" s="58">
        <v>0</v>
      </c>
      <c r="I1186" s="58" t="s">
        <v>2</v>
      </c>
      <c r="J1186" s="5" t="s">
        <v>3492</v>
      </c>
      <c r="K1186" s="62" t="s">
        <v>2</v>
      </c>
      <c r="L1186" s="62" t="s">
        <v>2</v>
      </c>
    </row>
    <row r="1187" spans="1:12" ht="120" x14ac:dyDescent="0.25">
      <c r="A1187" s="155" t="s">
        <v>1366</v>
      </c>
      <c r="B1187" s="62" t="s">
        <v>1367</v>
      </c>
      <c r="C1187" s="60">
        <v>300</v>
      </c>
      <c r="D1187" s="62" t="s">
        <v>2</v>
      </c>
      <c r="E1187" s="62" t="s">
        <v>2</v>
      </c>
      <c r="F1187" s="62" t="s">
        <v>2</v>
      </c>
      <c r="G1187" s="58">
        <v>0</v>
      </c>
      <c r="H1187" s="58">
        <v>0</v>
      </c>
      <c r="I1187" s="58" t="s">
        <v>2</v>
      </c>
      <c r="J1187" s="5" t="s">
        <v>3492</v>
      </c>
      <c r="K1187" s="62" t="s">
        <v>2</v>
      </c>
      <c r="L1187" s="62" t="s">
        <v>2</v>
      </c>
    </row>
    <row r="1188" spans="1:12" ht="120" x14ac:dyDescent="0.25">
      <c r="A1188" s="155" t="s">
        <v>1368</v>
      </c>
      <c r="B1188" s="62" t="s">
        <v>1369</v>
      </c>
      <c r="C1188" s="60">
        <v>400</v>
      </c>
      <c r="D1188" s="62" t="s">
        <v>2</v>
      </c>
      <c r="E1188" s="62" t="s">
        <v>2</v>
      </c>
      <c r="F1188" s="62" t="s">
        <v>2</v>
      </c>
      <c r="G1188" s="58">
        <v>0</v>
      </c>
      <c r="H1188" s="58">
        <v>0</v>
      </c>
      <c r="I1188" s="58" t="s">
        <v>2</v>
      </c>
      <c r="J1188" s="5" t="s">
        <v>3492</v>
      </c>
      <c r="K1188" s="62" t="s">
        <v>2</v>
      </c>
      <c r="L1188" s="62" t="s">
        <v>2</v>
      </c>
    </row>
    <row r="1189" spans="1:12" ht="120" x14ac:dyDescent="0.25">
      <c r="A1189" s="155" t="s">
        <v>3494</v>
      </c>
      <c r="B1189" s="62" t="s">
        <v>1370</v>
      </c>
      <c r="C1189" s="60">
        <v>300</v>
      </c>
      <c r="D1189" s="62" t="s">
        <v>2</v>
      </c>
      <c r="E1189" s="62" t="s">
        <v>2</v>
      </c>
      <c r="F1189" s="62" t="s">
        <v>2</v>
      </c>
      <c r="G1189" s="58">
        <v>0</v>
      </c>
      <c r="H1189" s="58">
        <v>0</v>
      </c>
      <c r="I1189" s="58" t="s">
        <v>2</v>
      </c>
      <c r="J1189" s="5" t="s">
        <v>3492</v>
      </c>
      <c r="K1189" s="62" t="s">
        <v>2</v>
      </c>
      <c r="L1189" s="62" t="s">
        <v>2</v>
      </c>
    </row>
    <row r="1190" spans="1:12" ht="120" x14ac:dyDescent="0.25">
      <c r="A1190" s="155" t="s">
        <v>1371</v>
      </c>
      <c r="B1190" s="62" t="s">
        <v>1372</v>
      </c>
      <c r="C1190" s="60">
        <v>200</v>
      </c>
      <c r="D1190" s="62" t="s">
        <v>2</v>
      </c>
      <c r="E1190" s="62" t="s">
        <v>2</v>
      </c>
      <c r="F1190" s="62" t="s">
        <v>2</v>
      </c>
      <c r="G1190" s="58">
        <v>0</v>
      </c>
      <c r="H1190" s="58">
        <v>0</v>
      </c>
      <c r="I1190" s="58" t="s">
        <v>2</v>
      </c>
      <c r="J1190" s="5" t="s">
        <v>3492</v>
      </c>
      <c r="K1190" s="62" t="s">
        <v>2</v>
      </c>
      <c r="L1190" s="62" t="s">
        <v>2</v>
      </c>
    </row>
    <row r="1191" spans="1:12" ht="120" x14ac:dyDescent="0.25">
      <c r="A1191" s="155" t="s">
        <v>2247</v>
      </c>
      <c r="B1191" s="62" t="s">
        <v>1373</v>
      </c>
      <c r="C1191" s="60">
        <v>200</v>
      </c>
      <c r="D1191" s="62" t="s">
        <v>2</v>
      </c>
      <c r="E1191" s="62" t="s">
        <v>2</v>
      </c>
      <c r="F1191" s="62" t="s">
        <v>2</v>
      </c>
      <c r="G1191" s="58">
        <v>0</v>
      </c>
      <c r="H1191" s="58">
        <v>0</v>
      </c>
      <c r="I1191" s="58" t="s">
        <v>2</v>
      </c>
      <c r="J1191" s="5" t="s">
        <v>3492</v>
      </c>
      <c r="K1191" s="62" t="s">
        <v>2</v>
      </c>
      <c r="L1191" s="62" t="s">
        <v>2</v>
      </c>
    </row>
    <row r="1192" spans="1:12" ht="120" x14ac:dyDescent="0.25">
      <c r="A1192" s="155" t="s">
        <v>2248</v>
      </c>
      <c r="B1192" s="62" t="s">
        <v>3046</v>
      </c>
      <c r="C1192" s="60">
        <v>300</v>
      </c>
      <c r="D1192" s="62" t="s">
        <v>2</v>
      </c>
      <c r="E1192" s="62" t="s">
        <v>2</v>
      </c>
      <c r="F1192" s="62" t="s">
        <v>2</v>
      </c>
      <c r="G1192" s="58">
        <v>0</v>
      </c>
      <c r="H1192" s="58">
        <v>0</v>
      </c>
      <c r="I1192" s="58" t="s">
        <v>2</v>
      </c>
      <c r="J1192" s="5" t="s">
        <v>3492</v>
      </c>
      <c r="K1192" s="62" t="s">
        <v>2</v>
      </c>
      <c r="L1192" s="62" t="s">
        <v>2</v>
      </c>
    </row>
    <row r="1193" spans="1:12" ht="120" x14ac:dyDescent="0.25">
      <c r="A1193" s="155" t="s">
        <v>2249</v>
      </c>
      <c r="B1193" s="62" t="s">
        <v>2086</v>
      </c>
      <c r="C1193" s="60">
        <v>200</v>
      </c>
      <c r="D1193" s="62" t="s">
        <v>2</v>
      </c>
      <c r="E1193" s="62" t="s">
        <v>2</v>
      </c>
      <c r="F1193" s="62" t="s">
        <v>2</v>
      </c>
      <c r="G1193" s="58">
        <v>0</v>
      </c>
      <c r="H1193" s="58">
        <v>0</v>
      </c>
      <c r="I1193" s="58" t="s">
        <v>2</v>
      </c>
      <c r="J1193" s="5" t="s">
        <v>3492</v>
      </c>
      <c r="K1193" s="62" t="s">
        <v>2</v>
      </c>
      <c r="L1193" s="62" t="s">
        <v>2</v>
      </c>
    </row>
    <row r="1194" spans="1:12" ht="120" x14ac:dyDescent="0.25">
      <c r="A1194" s="155" t="s">
        <v>2250</v>
      </c>
      <c r="B1194" s="62" t="s">
        <v>3047</v>
      </c>
      <c r="C1194" s="60">
        <v>200</v>
      </c>
      <c r="D1194" s="62" t="s">
        <v>2</v>
      </c>
      <c r="E1194" s="62" t="s">
        <v>2</v>
      </c>
      <c r="F1194" s="62" t="s">
        <v>2</v>
      </c>
      <c r="G1194" s="58">
        <v>0</v>
      </c>
      <c r="H1194" s="58">
        <v>0</v>
      </c>
      <c r="I1194" s="58" t="s">
        <v>2</v>
      </c>
      <c r="J1194" s="5" t="s">
        <v>3492</v>
      </c>
      <c r="K1194" s="62" t="s">
        <v>2</v>
      </c>
      <c r="L1194" s="62" t="s">
        <v>2</v>
      </c>
    </row>
    <row r="1195" spans="1:12" ht="120" x14ac:dyDescent="0.25">
      <c r="A1195" s="155" t="s">
        <v>2251</v>
      </c>
      <c r="B1195" s="62" t="s">
        <v>2087</v>
      </c>
      <c r="C1195" s="60">
        <v>350</v>
      </c>
      <c r="D1195" s="62" t="s">
        <v>2</v>
      </c>
      <c r="E1195" s="62" t="s">
        <v>2</v>
      </c>
      <c r="F1195" s="62" t="s">
        <v>2</v>
      </c>
      <c r="G1195" s="58">
        <v>0</v>
      </c>
      <c r="H1195" s="58">
        <v>0</v>
      </c>
      <c r="I1195" s="58" t="s">
        <v>2</v>
      </c>
      <c r="J1195" s="5" t="s">
        <v>3492</v>
      </c>
      <c r="K1195" s="62" t="s">
        <v>2</v>
      </c>
      <c r="L1195" s="62" t="s">
        <v>2</v>
      </c>
    </row>
    <row r="1196" spans="1:12" ht="120" x14ac:dyDescent="0.25">
      <c r="A1196" s="155" t="s">
        <v>2252</v>
      </c>
      <c r="B1196" s="62" t="s">
        <v>2088</v>
      </c>
      <c r="C1196" s="60">
        <v>200</v>
      </c>
      <c r="D1196" s="62" t="s">
        <v>2</v>
      </c>
      <c r="E1196" s="62" t="s">
        <v>2</v>
      </c>
      <c r="F1196" s="62" t="s">
        <v>2</v>
      </c>
      <c r="G1196" s="58">
        <v>0</v>
      </c>
      <c r="H1196" s="58">
        <v>0</v>
      </c>
      <c r="I1196" s="58" t="s">
        <v>2</v>
      </c>
      <c r="J1196" s="5" t="s">
        <v>3492</v>
      </c>
      <c r="K1196" s="62" t="s">
        <v>2</v>
      </c>
      <c r="L1196" s="62" t="s">
        <v>2</v>
      </c>
    </row>
    <row r="1197" spans="1:12" ht="120" x14ac:dyDescent="0.25">
      <c r="A1197" s="155" t="s">
        <v>2253</v>
      </c>
      <c r="B1197" s="62" t="s">
        <v>2089</v>
      </c>
      <c r="C1197" s="60">
        <v>300</v>
      </c>
      <c r="D1197" s="62" t="s">
        <v>2</v>
      </c>
      <c r="E1197" s="62" t="s">
        <v>2</v>
      </c>
      <c r="F1197" s="62" t="s">
        <v>2</v>
      </c>
      <c r="G1197" s="58">
        <v>0</v>
      </c>
      <c r="H1197" s="58">
        <v>0</v>
      </c>
      <c r="I1197" s="58" t="s">
        <v>2</v>
      </c>
      <c r="J1197" s="5" t="s">
        <v>3492</v>
      </c>
      <c r="K1197" s="62" t="s">
        <v>2</v>
      </c>
      <c r="L1197" s="62" t="s">
        <v>2</v>
      </c>
    </row>
    <row r="1198" spans="1:12" ht="120" x14ac:dyDescent="0.25">
      <c r="A1198" s="155" t="s">
        <v>2254</v>
      </c>
      <c r="B1198" s="62" t="s">
        <v>2090</v>
      </c>
      <c r="C1198" s="60">
        <v>600</v>
      </c>
      <c r="D1198" s="62" t="s">
        <v>2</v>
      </c>
      <c r="E1198" s="62" t="s">
        <v>2</v>
      </c>
      <c r="F1198" s="62" t="s">
        <v>2</v>
      </c>
      <c r="G1198" s="58">
        <v>0</v>
      </c>
      <c r="H1198" s="58">
        <v>0</v>
      </c>
      <c r="I1198" s="58" t="s">
        <v>2</v>
      </c>
      <c r="J1198" s="5" t="s">
        <v>3492</v>
      </c>
      <c r="K1198" s="62" t="s">
        <v>2</v>
      </c>
      <c r="L1198" s="62" t="s">
        <v>2</v>
      </c>
    </row>
    <row r="1199" spans="1:12" ht="120" x14ac:dyDescent="0.25">
      <c r="A1199" s="155" t="s">
        <v>2255</v>
      </c>
      <c r="B1199" s="62" t="s">
        <v>2091</v>
      </c>
      <c r="C1199" s="60">
        <v>200</v>
      </c>
      <c r="D1199" s="62" t="s">
        <v>2</v>
      </c>
      <c r="E1199" s="62" t="s">
        <v>2</v>
      </c>
      <c r="F1199" s="62" t="s">
        <v>2</v>
      </c>
      <c r="G1199" s="58">
        <v>0</v>
      </c>
      <c r="H1199" s="58">
        <v>0</v>
      </c>
      <c r="I1199" s="58" t="s">
        <v>2</v>
      </c>
      <c r="J1199" s="5" t="s">
        <v>3492</v>
      </c>
      <c r="K1199" s="62" t="s">
        <v>2</v>
      </c>
      <c r="L1199" s="62" t="s">
        <v>2</v>
      </c>
    </row>
    <row r="1200" spans="1:12" ht="120" x14ac:dyDescent="0.25">
      <c r="A1200" s="155" t="s">
        <v>2256</v>
      </c>
      <c r="B1200" s="62" t="s">
        <v>2092</v>
      </c>
      <c r="C1200" s="60">
        <v>200</v>
      </c>
      <c r="D1200" s="62" t="s">
        <v>2</v>
      </c>
      <c r="E1200" s="62" t="s">
        <v>2</v>
      </c>
      <c r="F1200" s="62" t="s">
        <v>2</v>
      </c>
      <c r="G1200" s="58">
        <v>0</v>
      </c>
      <c r="H1200" s="58">
        <v>0</v>
      </c>
      <c r="I1200" s="58" t="s">
        <v>2</v>
      </c>
      <c r="J1200" s="5" t="s">
        <v>3492</v>
      </c>
      <c r="K1200" s="62" t="s">
        <v>2</v>
      </c>
      <c r="L1200" s="62" t="s">
        <v>2</v>
      </c>
    </row>
    <row r="1201" spans="1:12" ht="120" x14ac:dyDescent="0.25">
      <c r="A1201" s="155" t="s">
        <v>2257</v>
      </c>
      <c r="B1201" s="62" t="s">
        <v>2093</v>
      </c>
      <c r="C1201" s="60">
        <v>200</v>
      </c>
      <c r="D1201" s="62" t="s">
        <v>2</v>
      </c>
      <c r="E1201" s="62" t="s">
        <v>2</v>
      </c>
      <c r="F1201" s="62" t="s">
        <v>2</v>
      </c>
      <c r="G1201" s="58">
        <v>0</v>
      </c>
      <c r="H1201" s="58">
        <v>0</v>
      </c>
      <c r="I1201" s="58" t="s">
        <v>2</v>
      </c>
      <c r="J1201" s="5" t="s">
        <v>3492</v>
      </c>
      <c r="K1201" s="62" t="s">
        <v>2</v>
      </c>
      <c r="L1201" s="62" t="s">
        <v>2</v>
      </c>
    </row>
    <row r="1202" spans="1:12" ht="120" x14ac:dyDescent="0.25">
      <c r="A1202" s="155" t="s">
        <v>2258</v>
      </c>
      <c r="B1202" s="62" t="s">
        <v>2094</v>
      </c>
      <c r="C1202" s="60">
        <v>200</v>
      </c>
      <c r="D1202" s="62" t="s">
        <v>2</v>
      </c>
      <c r="E1202" s="62" t="s">
        <v>2</v>
      </c>
      <c r="F1202" s="62" t="s">
        <v>2</v>
      </c>
      <c r="G1202" s="58">
        <v>0</v>
      </c>
      <c r="H1202" s="58">
        <v>0</v>
      </c>
      <c r="I1202" s="58" t="s">
        <v>2</v>
      </c>
      <c r="J1202" s="5" t="s">
        <v>3492</v>
      </c>
      <c r="K1202" s="62" t="s">
        <v>2</v>
      </c>
      <c r="L1202" s="62" t="s">
        <v>2</v>
      </c>
    </row>
    <row r="1203" spans="1:12" ht="120" x14ac:dyDescent="0.25">
      <c r="A1203" s="155" t="s">
        <v>2841</v>
      </c>
      <c r="B1203" s="62" t="s">
        <v>2095</v>
      </c>
      <c r="C1203" s="60">
        <v>200</v>
      </c>
      <c r="D1203" s="62" t="s">
        <v>2</v>
      </c>
      <c r="E1203" s="62" t="s">
        <v>2</v>
      </c>
      <c r="F1203" s="62" t="s">
        <v>2</v>
      </c>
      <c r="G1203" s="58">
        <v>0</v>
      </c>
      <c r="H1203" s="58">
        <v>0</v>
      </c>
      <c r="I1203" s="58" t="s">
        <v>2</v>
      </c>
      <c r="J1203" s="5" t="s">
        <v>3492</v>
      </c>
      <c r="K1203" s="62" t="s">
        <v>2</v>
      </c>
      <c r="L1203" s="62" t="s">
        <v>2</v>
      </c>
    </row>
    <row r="1204" spans="1:12" ht="120" x14ac:dyDescent="0.25">
      <c r="A1204" s="155" t="s">
        <v>2842</v>
      </c>
      <c r="B1204" s="62" t="s">
        <v>2096</v>
      </c>
      <c r="C1204" s="60">
        <v>400</v>
      </c>
      <c r="D1204" s="62" t="s">
        <v>2</v>
      </c>
      <c r="E1204" s="62" t="s">
        <v>2</v>
      </c>
      <c r="F1204" s="62" t="s">
        <v>2</v>
      </c>
      <c r="G1204" s="58">
        <v>0</v>
      </c>
      <c r="H1204" s="58">
        <v>0</v>
      </c>
      <c r="I1204" s="58" t="s">
        <v>2</v>
      </c>
      <c r="J1204" s="5" t="s">
        <v>3492</v>
      </c>
      <c r="K1204" s="62" t="s">
        <v>2</v>
      </c>
      <c r="L1204" s="62" t="s">
        <v>2</v>
      </c>
    </row>
    <row r="1205" spans="1:12" ht="150" x14ac:dyDescent="0.25">
      <c r="A1205" s="155" t="s">
        <v>2840</v>
      </c>
      <c r="B1205" s="62" t="s">
        <v>1374</v>
      </c>
      <c r="C1205" s="59">
        <v>11.4</v>
      </c>
      <c r="D1205" s="22" t="s">
        <v>2</v>
      </c>
      <c r="E1205" s="22" t="s">
        <v>2</v>
      </c>
      <c r="F1205" s="22" t="s">
        <v>2</v>
      </c>
      <c r="G1205" s="58">
        <v>6000</v>
      </c>
      <c r="H1205" s="58">
        <v>6000</v>
      </c>
      <c r="I1205" s="58" t="s">
        <v>2</v>
      </c>
      <c r="J1205" s="5" t="s">
        <v>2839</v>
      </c>
      <c r="K1205" s="62" t="s">
        <v>2</v>
      </c>
      <c r="L1205" s="62" t="s">
        <v>2</v>
      </c>
    </row>
    <row r="1206" spans="1:12" ht="150" x14ac:dyDescent="0.25">
      <c r="A1206" s="155" t="s">
        <v>3043</v>
      </c>
      <c r="B1206" s="62" t="s">
        <v>1375</v>
      </c>
      <c r="C1206" s="59">
        <v>6.4</v>
      </c>
      <c r="D1206" s="22" t="s">
        <v>2</v>
      </c>
      <c r="E1206" s="22" t="s">
        <v>2</v>
      </c>
      <c r="F1206" s="22" t="s">
        <v>2</v>
      </c>
      <c r="G1206" s="58">
        <v>2000</v>
      </c>
      <c r="H1206" s="58">
        <v>2000</v>
      </c>
      <c r="I1206" s="58" t="s">
        <v>2</v>
      </c>
      <c r="J1206" s="5" t="s">
        <v>2839</v>
      </c>
      <c r="K1206" s="62" t="s">
        <v>2</v>
      </c>
      <c r="L1206" s="62" t="s">
        <v>2</v>
      </c>
    </row>
    <row r="1207" spans="1:12" ht="150" x14ac:dyDescent="0.25">
      <c r="A1207" s="155" t="s">
        <v>3044</v>
      </c>
      <c r="B1207" s="62" t="s">
        <v>1376</v>
      </c>
      <c r="C1207" s="59">
        <v>21.99</v>
      </c>
      <c r="D1207" s="22" t="s">
        <v>2</v>
      </c>
      <c r="E1207" s="22" t="s">
        <v>2</v>
      </c>
      <c r="F1207" s="22" t="s">
        <v>2</v>
      </c>
      <c r="G1207" s="58">
        <v>10000</v>
      </c>
      <c r="H1207" s="58">
        <v>10000</v>
      </c>
      <c r="I1207" s="58" t="s">
        <v>2</v>
      </c>
      <c r="J1207" s="5" t="s">
        <v>2839</v>
      </c>
      <c r="K1207" s="62" t="s">
        <v>2</v>
      </c>
      <c r="L1207" s="62" t="s">
        <v>2</v>
      </c>
    </row>
    <row r="1208" spans="1:12" ht="150" x14ac:dyDescent="0.25">
      <c r="A1208" s="155" t="s">
        <v>3045</v>
      </c>
      <c r="B1208" s="62" t="s">
        <v>1377</v>
      </c>
      <c r="C1208" s="59">
        <v>44.06</v>
      </c>
      <c r="D1208" s="22" t="s">
        <v>2</v>
      </c>
      <c r="E1208" s="22" t="s">
        <v>2</v>
      </c>
      <c r="F1208" s="22" t="s">
        <v>2</v>
      </c>
      <c r="G1208" s="58">
        <v>15000</v>
      </c>
      <c r="H1208" s="58">
        <v>15000</v>
      </c>
      <c r="I1208" s="58" t="s">
        <v>2</v>
      </c>
      <c r="J1208" s="5" t="s">
        <v>2839</v>
      </c>
      <c r="K1208" s="62" t="s">
        <v>2</v>
      </c>
      <c r="L1208" s="62" t="s">
        <v>2</v>
      </c>
    </row>
    <row r="1209" spans="1:12" ht="150" x14ac:dyDescent="0.25">
      <c r="A1209" s="155" t="s">
        <v>3041</v>
      </c>
      <c r="B1209" s="62" t="s">
        <v>3038</v>
      </c>
      <c r="C1209" s="59">
        <v>41.39</v>
      </c>
      <c r="D1209" s="22" t="s">
        <v>2</v>
      </c>
      <c r="E1209" s="22" t="s">
        <v>2</v>
      </c>
      <c r="F1209" s="22" t="s">
        <v>2</v>
      </c>
      <c r="G1209" s="58">
        <v>17000</v>
      </c>
      <c r="H1209" s="58">
        <v>17000</v>
      </c>
      <c r="I1209" s="58" t="s">
        <v>2</v>
      </c>
      <c r="J1209" s="5" t="s">
        <v>2839</v>
      </c>
      <c r="K1209" s="62" t="s">
        <v>2</v>
      </c>
      <c r="L1209" s="62" t="s">
        <v>2</v>
      </c>
    </row>
    <row r="1210" spans="1:12" ht="150" x14ac:dyDescent="0.25">
      <c r="A1210" s="155" t="s">
        <v>3042</v>
      </c>
      <c r="B1210" s="62" t="s">
        <v>3039</v>
      </c>
      <c r="C1210" s="59">
        <v>6.3</v>
      </c>
      <c r="D1210" s="22" t="s">
        <v>2</v>
      </c>
      <c r="E1210" s="22" t="s">
        <v>2</v>
      </c>
      <c r="F1210" s="22" t="s">
        <v>2</v>
      </c>
      <c r="G1210" s="58">
        <v>8000</v>
      </c>
      <c r="H1210" s="58">
        <v>8000</v>
      </c>
      <c r="I1210" s="58" t="s">
        <v>2</v>
      </c>
      <c r="J1210" s="5" t="s">
        <v>2839</v>
      </c>
      <c r="K1210" s="62" t="s">
        <v>2</v>
      </c>
      <c r="L1210" s="62" t="s">
        <v>2</v>
      </c>
    </row>
    <row r="1211" spans="1:12" ht="150" x14ac:dyDescent="0.25">
      <c r="A1211" s="155" t="s">
        <v>3547</v>
      </c>
      <c r="B1211" s="62" t="s">
        <v>3040</v>
      </c>
      <c r="C1211" s="59">
        <v>16.38</v>
      </c>
      <c r="D1211" s="22" t="s">
        <v>2</v>
      </c>
      <c r="E1211" s="22" t="s">
        <v>2</v>
      </c>
      <c r="F1211" s="22" t="s">
        <v>2</v>
      </c>
      <c r="G1211" s="58">
        <v>6000</v>
      </c>
      <c r="H1211" s="58">
        <v>6000</v>
      </c>
      <c r="I1211" s="58" t="s">
        <v>2</v>
      </c>
      <c r="J1211" s="5" t="s">
        <v>2839</v>
      </c>
      <c r="K1211" s="62" t="s">
        <v>2</v>
      </c>
      <c r="L1211" s="62" t="s">
        <v>2</v>
      </c>
    </row>
    <row r="1212" spans="1:12" ht="150" x14ac:dyDescent="0.25">
      <c r="A1212" s="155" t="s">
        <v>3548</v>
      </c>
      <c r="B1212" s="62" t="s">
        <v>3760</v>
      </c>
      <c r="C1212" s="59">
        <v>21.89</v>
      </c>
      <c r="D1212" s="22" t="s">
        <v>2</v>
      </c>
      <c r="E1212" s="22" t="s">
        <v>2</v>
      </c>
      <c r="F1212" s="22" t="s">
        <v>2</v>
      </c>
      <c r="G1212" s="58">
        <v>6000</v>
      </c>
      <c r="H1212" s="58">
        <v>6000</v>
      </c>
      <c r="I1212" s="58" t="s">
        <v>2</v>
      </c>
      <c r="J1212" s="5" t="s">
        <v>2839</v>
      </c>
      <c r="K1212" s="62" t="s">
        <v>2</v>
      </c>
      <c r="L1212" s="62" t="s">
        <v>2</v>
      </c>
    </row>
    <row r="1213" spans="1:12" ht="150" x14ac:dyDescent="0.25">
      <c r="A1213" s="155" t="s">
        <v>3549</v>
      </c>
      <c r="B1213" s="62" t="s">
        <v>3759</v>
      </c>
      <c r="C1213" s="59">
        <v>37.26</v>
      </c>
      <c r="D1213" s="22" t="s">
        <v>2</v>
      </c>
      <c r="E1213" s="22" t="s">
        <v>2</v>
      </c>
      <c r="F1213" s="22" t="s">
        <v>2</v>
      </c>
      <c r="G1213" s="58">
        <v>8000</v>
      </c>
      <c r="H1213" s="58">
        <v>8000</v>
      </c>
      <c r="I1213" s="58" t="s">
        <v>2</v>
      </c>
      <c r="J1213" s="5" t="s">
        <v>2839</v>
      </c>
      <c r="K1213" s="62" t="s">
        <v>2</v>
      </c>
      <c r="L1213" s="62" t="s">
        <v>2</v>
      </c>
    </row>
    <row r="1214" spans="1:12" ht="150" x14ac:dyDescent="0.25">
      <c r="A1214" s="155" t="s">
        <v>1378</v>
      </c>
      <c r="B1214" s="62" t="s">
        <v>1379</v>
      </c>
      <c r="C1214" s="59">
        <v>20.86</v>
      </c>
      <c r="D1214" s="22" t="s">
        <v>2</v>
      </c>
      <c r="E1214" s="22" t="s">
        <v>2</v>
      </c>
      <c r="F1214" s="22" t="s">
        <v>2</v>
      </c>
      <c r="G1214" s="58">
        <v>7000</v>
      </c>
      <c r="H1214" s="58">
        <v>7000</v>
      </c>
      <c r="I1214" s="58" t="s">
        <v>2</v>
      </c>
      <c r="J1214" s="5" t="s">
        <v>2839</v>
      </c>
      <c r="K1214" s="62" t="s">
        <v>2</v>
      </c>
      <c r="L1214" s="62" t="s">
        <v>2</v>
      </c>
    </row>
    <row r="1215" spans="1:12" ht="150" x14ac:dyDescent="0.25">
      <c r="A1215" s="155" t="s">
        <v>1380</v>
      </c>
      <c r="B1215" s="62" t="s">
        <v>3761</v>
      </c>
      <c r="C1215" s="59">
        <v>32.93</v>
      </c>
      <c r="D1215" s="22" t="s">
        <v>2</v>
      </c>
      <c r="E1215" s="22" t="s">
        <v>2</v>
      </c>
      <c r="F1215" s="22" t="s">
        <v>2</v>
      </c>
      <c r="G1215" s="58">
        <v>70000</v>
      </c>
      <c r="H1215" s="58">
        <v>70000</v>
      </c>
      <c r="I1215" s="58" t="s">
        <v>2</v>
      </c>
      <c r="J1215" s="5" t="s">
        <v>2839</v>
      </c>
      <c r="K1215" s="62" t="s">
        <v>2</v>
      </c>
      <c r="L1215" s="62" t="s">
        <v>2</v>
      </c>
    </row>
    <row r="1216" spans="1:12" ht="150" x14ac:dyDescent="0.25">
      <c r="A1216" s="155" t="s">
        <v>1381</v>
      </c>
      <c r="B1216" s="62" t="s">
        <v>1382</v>
      </c>
      <c r="C1216" s="59">
        <v>8.1999999999999993</v>
      </c>
      <c r="D1216" s="22" t="s">
        <v>2</v>
      </c>
      <c r="E1216" s="22" t="s">
        <v>2</v>
      </c>
      <c r="F1216" s="22" t="s">
        <v>2</v>
      </c>
      <c r="G1216" s="58">
        <v>5000</v>
      </c>
      <c r="H1216" s="58">
        <v>5000</v>
      </c>
      <c r="I1216" s="58" t="s">
        <v>2</v>
      </c>
      <c r="J1216" s="5" t="s">
        <v>2839</v>
      </c>
      <c r="K1216" s="62" t="s">
        <v>2</v>
      </c>
      <c r="L1216" s="62" t="s">
        <v>2</v>
      </c>
    </row>
    <row r="1217" spans="1:12" ht="150" x14ac:dyDescent="0.25">
      <c r="A1217" s="155" t="s">
        <v>1383</v>
      </c>
      <c r="B1217" s="62" t="s">
        <v>3762</v>
      </c>
      <c r="C1217" s="59">
        <v>6.26</v>
      </c>
      <c r="D1217" s="22" t="s">
        <v>2</v>
      </c>
      <c r="E1217" s="22" t="s">
        <v>2</v>
      </c>
      <c r="F1217" s="22" t="s">
        <v>2</v>
      </c>
      <c r="G1217" s="58">
        <v>3000</v>
      </c>
      <c r="H1217" s="58">
        <v>3000</v>
      </c>
      <c r="I1217" s="58" t="s">
        <v>2</v>
      </c>
      <c r="J1217" s="5" t="s">
        <v>2839</v>
      </c>
      <c r="K1217" s="62" t="s">
        <v>2</v>
      </c>
      <c r="L1217" s="62" t="s">
        <v>2</v>
      </c>
    </row>
    <row r="1218" spans="1:12" ht="150" x14ac:dyDescent="0.25">
      <c r="A1218" s="155" t="s">
        <v>1384</v>
      </c>
      <c r="B1218" s="62" t="s">
        <v>1385</v>
      </c>
      <c r="C1218" s="59">
        <v>31.59</v>
      </c>
      <c r="D1218" s="22" t="s">
        <v>2</v>
      </c>
      <c r="E1218" s="22" t="s">
        <v>2</v>
      </c>
      <c r="F1218" s="22" t="s">
        <v>2</v>
      </c>
      <c r="G1218" s="58">
        <v>12000</v>
      </c>
      <c r="H1218" s="58">
        <v>12000</v>
      </c>
      <c r="I1218" s="58" t="s">
        <v>2</v>
      </c>
      <c r="J1218" s="5" t="s">
        <v>2839</v>
      </c>
      <c r="K1218" s="62" t="s">
        <v>2</v>
      </c>
      <c r="L1218" s="62" t="s">
        <v>2</v>
      </c>
    </row>
    <row r="1219" spans="1:12" ht="150" x14ac:dyDescent="0.25">
      <c r="A1219" s="155" t="s">
        <v>1386</v>
      </c>
      <c r="B1219" s="62" t="s">
        <v>1387</v>
      </c>
      <c r="C1219" s="59">
        <v>26.02</v>
      </c>
      <c r="D1219" s="22" t="s">
        <v>2</v>
      </c>
      <c r="E1219" s="22" t="s">
        <v>2</v>
      </c>
      <c r="F1219" s="22" t="s">
        <v>2</v>
      </c>
      <c r="G1219" s="58">
        <v>11000</v>
      </c>
      <c r="H1219" s="58">
        <v>11000</v>
      </c>
      <c r="I1219" s="58" t="s">
        <v>2</v>
      </c>
      <c r="J1219" s="5" t="s">
        <v>2839</v>
      </c>
      <c r="K1219" s="62" t="s">
        <v>2</v>
      </c>
      <c r="L1219" s="62" t="s">
        <v>2</v>
      </c>
    </row>
    <row r="1220" spans="1:12" ht="150" x14ac:dyDescent="0.25">
      <c r="A1220" s="155" t="s">
        <v>1388</v>
      </c>
      <c r="B1220" s="62" t="s">
        <v>1389</v>
      </c>
      <c r="C1220" s="59">
        <v>64.31</v>
      </c>
      <c r="D1220" s="22" t="s">
        <v>2</v>
      </c>
      <c r="E1220" s="22" t="s">
        <v>2</v>
      </c>
      <c r="F1220" s="22" t="s">
        <v>2</v>
      </c>
      <c r="G1220" s="58">
        <v>55000</v>
      </c>
      <c r="H1220" s="58">
        <v>55000</v>
      </c>
      <c r="I1220" s="58" t="s">
        <v>2</v>
      </c>
      <c r="J1220" s="5" t="s">
        <v>2839</v>
      </c>
      <c r="K1220" s="62" t="s">
        <v>2</v>
      </c>
      <c r="L1220" s="62" t="s">
        <v>2</v>
      </c>
    </row>
    <row r="1221" spans="1:12" ht="150" x14ac:dyDescent="0.25">
      <c r="A1221" s="155" t="s">
        <v>1390</v>
      </c>
      <c r="B1221" s="62" t="s">
        <v>1391</v>
      </c>
      <c r="C1221" s="59">
        <v>21.01</v>
      </c>
      <c r="D1221" s="22" t="s">
        <v>2</v>
      </c>
      <c r="E1221" s="22" t="s">
        <v>2</v>
      </c>
      <c r="F1221" s="22" t="s">
        <v>2</v>
      </c>
      <c r="G1221" s="58">
        <v>14000</v>
      </c>
      <c r="H1221" s="58">
        <v>14000</v>
      </c>
      <c r="I1221" s="58" t="s">
        <v>2</v>
      </c>
      <c r="J1221" s="5" t="s">
        <v>2839</v>
      </c>
      <c r="K1221" s="62" t="s">
        <v>2</v>
      </c>
      <c r="L1221" s="62" t="s">
        <v>2</v>
      </c>
    </row>
    <row r="1222" spans="1:12" ht="150" x14ac:dyDescent="0.25">
      <c r="A1222" s="163" t="s">
        <v>1392</v>
      </c>
      <c r="B1222" s="62" t="s">
        <v>1393</v>
      </c>
      <c r="C1222" s="59">
        <v>24.53</v>
      </c>
      <c r="D1222" s="22" t="s">
        <v>2</v>
      </c>
      <c r="E1222" s="22" t="s">
        <v>2</v>
      </c>
      <c r="F1222" s="22" t="s">
        <v>2</v>
      </c>
      <c r="G1222" s="58">
        <v>5000</v>
      </c>
      <c r="H1222" s="58">
        <v>5000</v>
      </c>
      <c r="I1222" s="58" t="s">
        <v>2</v>
      </c>
      <c r="J1222" s="5" t="s">
        <v>2839</v>
      </c>
      <c r="K1222" s="62" t="s">
        <v>2</v>
      </c>
      <c r="L1222" s="62" t="s">
        <v>2</v>
      </c>
    </row>
    <row r="1223" spans="1:12" ht="180" x14ac:dyDescent="0.25">
      <c r="A1223" s="155" t="s">
        <v>2118</v>
      </c>
      <c r="B1223" s="62" t="s">
        <v>3763</v>
      </c>
      <c r="C1223" s="59">
        <v>55.62</v>
      </c>
      <c r="D1223" s="22" t="s">
        <v>2</v>
      </c>
      <c r="E1223" s="22" t="s">
        <v>2</v>
      </c>
      <c r="F1223" s="22" t="s">
        <v>2</v>
      </c>
      <c r="G1223" s="58">
        <v>24000</v>
      </c>
      <c r="H1223" s="58">
        <v>24000</v>
      </c>
      <c r="I1223" s="58" t="s">
        <v>2</v>
      </c>
      <c r="J1223" s="5" t="s">
        <v>2839</v>
      </c>
      <c r="K1223" s="62" t="s">
        <v>2</v>
      </c>
      <c r="L1223" s="62" t="s">
        <v>2</v>
      </c>
    </row>
    <row r="1224" spans="1:12" ht="135" x14ac:dyDescent="0.25">
      <c r="A1224" s="155" t="s">
        <v>3765</v>
      </c>
      <c r="B1224" s="62" t="s">
        <v>3764</v>
      </c>
      <c r="C1224" s="59">
        <v>6.16</v>
      </c>
      <c r="D1224" s="22" t="s">
        <v>2</v>
      </c>
      <c r="E1224" s="22" t="s">
        <v>2</v>
      </c>
      <c r="F1224" s="22" t="s">
        <v>2</v>
      </c>
      <c r="G1224" s="58">
        <v>1000</v>
      </c>
      <c r="H1224" s="58">
        <v>1000</v>
      </c>
      <c r="I1224" s="58" t="s">
        <v>2</v>
      </c>
      <c r="J1224" s="5" t="s">
        <v>3495</v>
      </c>
      <c r="K1224" s="62" t="s">
        <v>2</v>
      </c>
      <c r="L1224" s="62" t="s">
        <v>2</v>
      </c>
    </row>
    <row r="1225" spans="1:12" ht="150" x14ac:dyDescent="0.25">
      <c r="A1225" s="155" t="s">
        <v>1394</v>
      </c>
      <c r="B1225" s="62" t="s">
        <v>1395</v>
      </c>
      <c r="C1225" s="59">
        <v>43.02</v>
      </c>
      <c r="D1225" s="22" t="s">
        <v>2</v>
      </c>
      <c r="E1225" s="22" t="s">
        <v>2</v>
      </c>
      <c r="F1225" s="22" t="s">
        <v>2</v>
      </c>
      <c r="G1225" s="58">
        <v>12000</v>
      </c>
      <c r="H1225" s="58">
        <v>12000</v>
      </c>
      <c r="I1225" s="58" t="s">
        <v>2</v>
      </c>
      <c r="J1225" s="5" t="s">
        <v>3495</v>
      </c>
      <c r="K1225" s="62" t="s">
        <v>2</v>
      </c>
      <c r="L1225" s="62" t="s">
        <v>2</v>
      </c>
    </row>
    <row r="1226" spans="1:12" ht="135" x14ac:dyDescent="0.25">
      <c r="A1226" s="155" t="s">
        <v>1396</v>
      </c>
      <c r="B1226" s="62" t="s">
        <v>1397</v>
      </c>
      <c r="C1226" s="59">
        <v>190.3</v>
      </c>
      <c r="D1226" s="22" t="s">
        <v>2</v>
      </c>
      <c r="E1226" s="22" t="s">
        <v>2</v>
      </c>
      <c r="F1226" s="22" t="s">
        <v>2</v>
      </c>
      <c r="G1226" s="58">
        <v>46000</v>
      </c>
      <c r="H1226" s="58">
        <v>46000</v>
      </c>
      <c r="I1226" s="58" t="s">
        <v>2</v>
      </c>
      <c r="J1226" s="5" t="s">
        <v>3495</v>
      </c>
      <c r="K1226" s="62" t="s">
        <v>2</v>
      </c>
      <c r="L1226" s="62" t="s">
        <v>2</v>
      </c>
    </row>
    <row r="1227" spans="1:12" ht="150" x14ac:dyDescent="0.25">
      <c r="A1227" s="155" t="s">
        <v>1398</v>
      </c>
      <c r="B1227" s="62" t="s">
        <v>1399</v>
      </c>
      <c r="C1227" s="59">
        <v>43.56</v>
      </c>
      <c r="D1227" s="22" t="s">
        <v>2</v>
      </c>
      <c r="E1227" s="22" t="s">
        <v>2</v>
      </c>
      <c r="F1227" s="22" t="s">
        <v>2</v>
      </c>
      <c r="G1227" s="58">
        <v>11000</v>
      </c>
      <c r="H1227" s="58">
        <v>11000</v>
      </c>
      <c r="I1227" s="58" t="s">
        <v>2</v>
      </c>
      <c r="J1227" s="5" t="s">
        <v>3495</v>
      </c>
      <c r="K1227" s="62" t="s">
        <v>2</v>
      </c>
      <c r="L1227" s="62" t="s">
        <v>2</v>
      </c>
    </row>
    <row r="1228" spans="1:12" ht="150" x14ac:dyDescent="0.25">
      <c r="A1228" s="155" t="s">
        <v>1400</v>
      </c>
      <c r="B1228" s="62" t="s">
        <v>1401</v>
      </c>
      <c r="C1228" s="59">
        <v>20.59</v>
      </c>
      <c r="D1228" s="22" t="s">
        <v>2</v>
      </c>
      <c r="E1228" s="22" t="s">
        <v>2</v>
      </c>
      <c r="F1228" s="22" t="s">
        <v>2</v>
      </c>
      <c r="G1228" s="58">
        <v>3000</v>
      </c>
      <c r="H1228" s="58">
        <v>3000</v>
      </c>
      <c r="I1228" s="58" t="s">
        <v>2</v>
      </c>
      <c r="J1228" s="5" t="s">
        <v>3495</v>
      </c>
      <c r="K1228" s="62" t="s">
        <v>2</v>
      </c>
      <c r="L1228" s="62" t="s">
        <v>2</v>
      </c>
    </row>
    <row r="1229" spans="1:12" ht="135" x14ac:dyDescent="0.25">
      <c r="A1229" s="155" t="s">
        <v>1402</v>
      </c>
      <c r="B1229" s="62" t="s">
        <v>1403</v>
      </c>
      <c r="C1229" s="59">
        <v>17.77</v>
      </c>
      <c r="D1229" s="22" t="s">
        <v>2</v>
      </c>
      <c r="E1229" s="22" t="s">
        <v>2</v>
      </c>
      <c r="F1229" s="22" t="s">
        <v>2</v>
      </c>
      <c r="G1229" s="58">
        <v>9000</v>
      </c>
      <c r="H1229" s="58">
        <v>9000</v>
      </c>
      <c r="I1229" s="58" t="s">
        <v>2</v>
      </c>
      <c r="J1229" s="5" t="s">
        <v>3495</v>
      </c>
      <c r="K1229" s="62" t="s">
        <v>2</v>
      </c>
      <c r="L1229" s="62" t="s">
        <v>2</v>
      </c>
    </row>
    <row r="1230" spans="1:12" ht="135" x14ac:dyDescent="0.25">
      <c r="A1230" s="155" t="s">
        <v>1404</v>
      </c>
      <c r="B1230" s="62" t="s">
        <v>1405</v>
      </c>
      <c r="C1230" s="59">
        <v>36.86</v>
      </c>
      <c r="D1230" s="22" t="s">
        <v>2</v>
      </c>
      <c r="E1230" s="22" t="s">
        <v>2</v>
      </c>
      <c r="F1230" s="22" t="s">
        <v>2</v>
      </c>
      <c r="G1230" s="58">
        <v>115000</v>
      </c>
      <c r="H1230" s="58">
        <v>115000</v>
      </c>
      <c r="I1230" s="58" t="s">
        <v>2</v>
      </c>
      <c r="J1230" s="5" t="s">
        <v>3495</v>
      </c>
      <c r="K1230" s="62" t="s">
        <v>2</v>
      </c>
      <c r="L1230" s="62" t="s">
        <v>2</v>
      </c>
    </row>
    <row r="1231" spans="1:12" ht="135" x14ac:dyDescent="0.25">
      <c r="A1231" s="155" t="s">
        <v>1406</v>
      </c>
      <c r="B1231" s="62" t="s">
        <v>1407</v>
      </c>
      <c r="C1231" s="59">
        <v>22.86</v>
      </c>
      <c r="D1231" s="22" t="s">
        <v>2</v>
      </c>
      <c r="E1231" s="22" t="s">
        <v>2</v>
      </c>
      <c r="F1231" s="22" t="s">
        <v>2</v>
      </c>
      <c r="G1231" s="58">
        <v>6000</v>
      </c>
      <c r="H1231" s="58">
        <v>6000</v>
      </c>
      <c r="I1231" s="58" t="s">
        <v>2</v>
      </c>
      <c r="J1231" s="5" t="s">
        <v>3495</v>
      </c>
      <c r="K1231" s="62" t="s">
        <v>2</v>
      </c>
      <c r="L1231" s="62" t="s">
        <v>2</v>
      </c>
    </row>
    <row r="1232" spans="1:12" ht="135" x14ac:dyDescent="0.25">
      <c r="A1232" s="155" t="s">
        <v>1408</v>
      </c>
      <c r="B1232" s="62" t="s">
        <v>1409</v>
      </c>
      <c r="C1232" s="59">
        <v>30.29</v>
      </c>
      <c r="D1232" s="22" t="s">
        <v>2</v>
      </c>
      <c r="E1232" s="22" t="s">
        <v>2</v>
      </c>
      <c r="F1232" s="22" t="s">
        <v>2</v>
      </c>
      <c r="G1232" s="58">
        <v>3000</v>
      </c>
      <c r="H1232" s="58">
        <v>3000</v>
      </c>
      <c r="I1232" s="58" t="s">
        <v>2</v>
      </c>
      <c r="J1232" s="5" t="s">
        <v>3495</v>
      </c>
      <c r="K1232" s="62" t="s">
        <v>2</v>
      </c>
      <c r="L1232" s="62" t="s">
        <v>2</v>
      </c>
    </row>
    <row r="1233" spans="1:12" ht="165" x14ac:dyDescent="0.25">
      <c r="A1233" s="155" t="s">
        <v>1410</v>
      </c>
      <c r="B1233" s="62" t="s">
        <v>3766</v>
      </c>
      <c r="C1233" s="59">
        <v>19.39</v>
      </c>
      <c r="D1233" s="22" t="s">
        <v>2</v>
      </c>
      <c r="E1233" s="22" t="s">
        <v>2</v>
      </c>
      <c r="F1233" s="22" t="s">
        <v>2</v>
      </c>
      <c r="G1233" s="58">
        <v>29000</v>
      </c>
      <c r="H1233" s="58">
        <v>29000</v>
      </c>
      <c r="I1233" s="58" t="s">
        <v>2</v>
      </c>
      <c r="J1233" s="5" t="s">
        <v>3495</v>
      </c>
      <c r="K1233" s="62" t="s">
        <v>2</v>
      </c>
      <c r="L1233" s="62" t="s">
        <v>2</v>
      </c>
    </row>
    <row r="1234" spans="1:12" ht="150" x14ac:dyDescent="0.25">
      <c r="A1234" s="155" t="s">
        <v>3496</v>
      </c>
      <c r="B1234" s="62" t="s">
        <v>3767</v>
      </c>
      <c r="C1234" s="59">
        <v>11.76</v>
      </c>
      <c r="D1234" s="22" t="s">
        <v>2</v>
      </c>
      <c r="E1234" s="22" t="s">
        <v>2</v>
      </c>
      <c r="F1234" s="22" t="s">
        <v>2</v>
      </c>
      <c r="G1234" s="58">
        <v>11000</v>
      </c>
      <c r="H1234" s="58">
        <v>11000</v>
      </c>
      <c r="I1234" s="58" t="s">
        <v>2</v>
      </c>
      <c r="J1234" s="5" t="s">
        <v>3497</v>
      </c>
      <c r="K1234" s="62" t="s">
        <v>2</v>
      </c>
      <c r="L1234" s="62" t="s">
        <v>2</v>
      </c>
    </row>
    <row r="1235" spans="1:12" ht="150" x14ac:dyDescent="0.25">
      <c r="A1235" s="155" t="s">
        <v>1411</v>
      </c>
      <c r="B1235" s="62" t="s">
        <v>3768</v>
      </c>
      <c r="C1235" s="59">
        <v>76.38</v>
      </c>
      <c r="D1235" s="22" t="s">
        <v>2</v>
      </c>
      <c r="E1235" s="22" t="s">
        <v>2</v>
      </c>
      <c r="F1235" s="22" t="s">
        <v>2</v>
      </c>
      <c r="G1235" s="58">
        <v>17000</v>
      </c>
      <c r="H1235" s="58">
        <v>17000</v>
      </c>
      <c r="I1235" s="58" t="s">
        <v>2</v>
      </c>
      <c r="J1235" s="5" t="s">
        <v>3498</v>
      </c>
      <c r="K1235" s="62" t="s">
        <v>2</v>
      </c>
      <c r="L1235" s="62" t="s">
        <v>2</v>
      </c>
    </row>
    <row r="1236" spans="1:12" ht="180" x14ac:dyDescent="0.25">
      <c r="A1236" s="155" t="s">
        <v>1412</v>
      </c>
      <c r="B1236" s="62" t="s">
        <v>3769</v>
      </c>
      <c r="C1236" s="59">
        <v>252.66</v>
      </c>
      <c r="D1236" s="22" t="s">
        <v>2</v>
      </c>
      <c r="E1236" s="22" t="s">
        <v>2</v>
      </c>
      <c r="F1236" s="22" t="s">
        <v>2</v>
      </c>
      <c r="G1236" s="58">
        <v>318000</v>
      </c>
      <c r="H1236" s="58">
        <v>318000</v>
      </c>
      <c r="I1236" s="58" t="s">
        <v>2</v>
      </c>
      <c r="J1236" s="5" t="s">
        <v>3498</v>
      </c>
      <c r="K1236" s="62" t="s">
        <v>2</v>
      </c>
      <c r="L1236" s="62" t="s">
        <v>2</v>
      </c>
    </row>
    <row r="1237" spans="1:12" ht="150" x14ac:dyDescent="0.25">
      <c r="A1237" s="155" t="s">
        <v>1413</v>
      </c>
      <c r="B1237" s="62" t="s">
        <v>1414</v>
      </c>
      <c r="C1237" s="59">
        <v>55.2</v>
      </c>
      <c r="D1237" s="22" t="s">
        <v>2</v>
      </c>
      <c r="E1237" s="22" t="s">
        <v>2</v>
      </c>
      <c r="F1237" s="22" t="s">
        <v>2</v>
      </c>
      <c r="G1237" s="58">
        <v>17000</v>
      </c>
      <c r="H1237" s="58">
        <v>17000</v>
      </c>
      <c r="I1237" s="58" t="s">
        <v>2</v>
      </c>
      <c r="J1237" s="5" t="s">
        <v>3498</v>
      </c>
      <c r="K1237" s="62" t="s">
        <v>2</v>
      </c>
      <c r="L1237" s="62" t="s">
        <v>2</v>
      </c>
    </row>
    <row r="1238" spans="1:12" ht="135" x14ac:dyDescent="0.25">
      <c r="A1238" s="155" t="s">
        <v>1415</v>
      </c>
      <c r="B1238" s="62" t="s">
        <v>1416</v>
      </c>
      <c r="C1238" s="59">
        <v>25</v>
      </c>
      <c r="D1238" s="22" t="s">
        <v>2</v>
      </c>
      <c r="E1238" s="22" t="s">
        <v>2</v>
      </c>
      <c r="F1238" s="22" t="s">
        <v>2</v>
      </c>
      <c r="G1238" s="58">
        <v>10000</v>
      </c>
      <c r="H1238" s="58">
        <v>10000</v>
      </c>
      <c r="I1238" s="58" t="s">
        <v>2</v>
      </c>
      <c r="J1238" s="5" t="s">
        <v>3498</v>
      </c>
      <c r="K1238" s="62" t="s">
        <v>2</v>
      </c>
      <c r="L1238" s="62" t="s">
        <v>2</v>
      </c>
    </row>
    <row r="1239" spans="1:12" ht="138" x14ac:dyDescent="0.25">
      <c r="A1239" s="155" t="s">
        <v>3499</v>
      </c>
      <c r="B1239" s="62" t="s">
        <v>1417</v>
      </c>
      <c r="C1239" s="59">
        <v>51</v>
      </c>
      <c r="D1239" s="22" t="s">
        <v>2</v>
      </c>
      <c r="E1239" s="22" t="s">
        <v>2</v>
      </c>
      <c r="F1239" s="22" t="s">
        <v>2</v>
      </c>
      <c r="G1239" s="58">
        <v>341683</v>
      </c>
      <c r="H1239" s="58">
        <v>341683</v>
      </c>
      <c r="I1239" s="58" t="s">
        <v>2</v>
      </c>
      <c r="J1239" s="5" t="s">
        <v>3500</v>
      </c>
      <c r="K1239" s="62" t="s">
        <v>2</v>
      </c>
      <c r="L1239" s="62" t="s">
        <v>2</v>
      </c>
    </row>
    <row r="1240" spans="1:12" ht="330" x14ac:dyDescent="0.25">
      <c r="A1240" s="155" t="s">
        <v>5012</v>
      </c>
      <c r="B1240" s="134" t="s">
        <v>5013</v>
      </c>
      <c r="C1240" s="135">
        <v>600</v>
      </c>
      <c r="D1240" s="134" t="s">
        <v>5019</v>
      </c>
      <c r="E1240" s="134" t="s">
        <v>5014</v>
      </c>
      <c r="F1240" s="136" t="s">
        <v>3813</v>
      </c>
      <c r="G1240" s="137">
        <v>1569000</v>
      </c>
      <c r="H1240" s="137">
        <v>1569000</v>
      </c>
      <c r="I1240" s="137" t="s">
        <v>5025</v>
      </c>
      <c r="J1240" s="138" t="s">
        <v>5015</v>
      </c>
      <c r="K1240" s="134" t="s">
        <v>2</v>
      </c>
      <c r="L1240" s="134" t="s">
        <v>2</v>
      </c>
    </row>
    <row r="1241" spans="1:12" ht="195" x14ac:dyDescent="0.25">
      <c r="A1241" s="155" t="s">
        <v>5016</v>
      </c>
      <c r="B1241" s="134" t="s">
        <v>5017</v>
      </c>
      <c r="C1241" s="135">
        <v>185</v>
      </c>
      <c r="D1241" s="134" t="s">
        <v>5018</v>
      </c>
      <c r="E1241" s="134" t="s">
        <v>5020</v>
      </c>
      <c r="F1241" s="136" t="s">
        <v>3813</v>
      </c>
      <c r="G1241" s="137">
        <v>143000</v>
      </c>
      <c r="H1241" s="137">
        <v>143000</v>
      </c>
      <c r="I1241" s="137">
        <v>131980.03</v>
      </c>
      <c r="J1241" s="138" t="s">
        <v>5015</v>
      </c>
      <c r="K1241" s="134" t="s">
        <v>2</v>
      </c>
      <c r="L1241" s="134" t="s">
        <v>2</v>
      </c>
    </row>
    <row r="1242" spans="1:12" ht="270" x14ac:dyDescent="0.25">
      <c r="A1242" s="155" t="s">
        <v>5021</v>
      </c>
      <c r="B1242" s="134" t="s">
        <v>5022</v>
      </c>
      <c r="C1242" s="135">
        <v>117</v>
      </c>
      <c r="D1242" s="134" t="s">
        <v>5023</v>
      </c>
      <c r="E1242" s="134" t="s">
        <v>5024</v>
      </c>
      <c r="F1242" s="136" t="s">
        <v>3813</v>
      </c>
      <c r="G1242" s="137">
        <v>90000</v>
      </c>
      <c r="H1242" s="137">
        <v>90000</v>
      </c>
      <c r="I1242" s="137">
        <v>83468.45</v>
      </c>
      <c r="J1242" s="138" t="s">
        <v>5015</v>
      </c>
      <c r="K1242" s="134" t="s">
        <v>2</v>
      </c>
      <c r="L1242" s="134" t="s">
        <v>2</v>
      </c>
    </row>
    <row r="1243" spans="1:12" ht="180" x14ac:dyDescent="0.25">
      <c r="A1243" s="159" t="s">
        <v>2119</v>
      </c>
      <c r="B1243" s="62" t="s">
        <v>1418</v>
      </c>
      <c r="C1243" s="60" t="s">
        <v>2</v>
      </c>
      <c r="D1243" s="62" t="s">
        <v>3504</v>
      </c>
      <c r="E1243" s="62" t="s">
        <v>1419</v>
      </c>
      <c r="F1243" s="62" t="s">
        <v>2</v>
      </c>
      <c r="G1243" s="58">
        <v>12445.32</v>
      </c>
      <c r="H1243" s="58">
        <v>12445.32</v>
      </c>
      <c r="I1243" s="137">
        <v>20113.22</v>
      </c>
      <c r="J1243" s="5" t="s">
        <v>2804</v>
      </c>
      <c r="K1243" s="62" t="s">
        <v>2</v>
      </c>
      <c r="L1243" s="62" t="s">
        <v>2</v>
      </c>
    </row>
    <row r="1244" spans="1:12" ht="285" x14ac:dyDescent="0.25">
      <c r="A1244" s="155" t="s">
        <v>2120</v>
      </c>
      <c r="B1244" s="62" t="s">
        <v>1424</v>
      </c>
      <c r="C1244" s="60" t="s">
        <v>2</v>
      </c>
      <c r="D1244" s="62" t="s">
        <v>3514</v>
      </c>
      <c r="E1244" s="62" t="s">
        <v>2926</v>
      </c>
      <c r="F1244" s="62" t="s">
        <v>2</v>
      </c>
      <c r="G1244" s="58">
        <v>6500</v>
      </c>
      <c r="H1244" s="160">
        <v>0</v>
      </c>
      <c r="I1244" s="137">
        <v>144889.25</v>
      </c>
      <c r="J1244" s="5" t="s">
        <v>3513</v>
      </c>
      <c r="K1244" s="62" t="s">
        <v>2</v>
      </c>
      <c r="L1244" s="62" t="s">
        <v>2</v>
      </c>
    </row>
    <row r="1245" spans="1:12" ht="120" x14ac:dyDescent="0.25">
      <c r="A1245" s="155" t="s">
        <v>2259</v>
      </c>
      <c r="B1245" s="62" t="s">
        <v>2803</v>
      </c>
      <c r="C1245" s="60" t="s">
        <v>2</v>
      </c>
      <c r="D1245" s="62" t="s">
        <v>2</v>
      </c>
      <c r="E1245" s="62" t="s">
        <v>2</v>
      </c>
      <c r="F1245" s="62" t="s">
        <v>2</v>
      </c>
      <c r="G1245" s="58">
        <v>423374</v>
      </c>
      <c r="H1245" s="58">
        <v>423374</v>
      </c>
      <c r="I1245" s="58" t="s">
        <v>2</v>
      </c>
      <c r="J1245" s="5" t="s">
        <v>3519</v>
      </c>
      <c r="K1245" s="62" t="s">
        <v>2</v>
      </c>
      <c r="L1245" s="62" t="s">
        <v>2</v>
      </c>
    </row>
    <row r="1246" spans="1:12" ht="120" x14ac:dyDescent="0.25">
      <c r="A1246" s="155" t="s">
        <v>2260</v>
      </c>
      <c r="B1246" s="62" t="s">
        <v>3520</v>
      </c>
      <c r="C1246" s="60" t="s">
        <v>2</v>
      </c>
      <c r="D1246" s="62" t="s">
        <v>2</v>
      </c>
      <c r="E1246" s="62" t="s">
        <v>2</v>
      </c>
      <c r="F1246" s="62" t="s">
        <v>2</v>
      </c>
      <c r="G1246" s="58">
        <v>3850</v>
      </c>
      <c r="H1246" s="58">
        <v>2911.96</v>
      </c>
      <c r="I1246" s="58" t="s">
        <v>2</v>
      </c>
      <c r="J1246" s="5" t="s">
        <v>3521</v>
      </c>
      <c r="K1246" s="62" t="s">
        <v>2</v>
      </c>
      <c r="L1246" s="62" t="s">
        <v>2</v>
      </c>
    </row>
    <row r="1247" spans="1:12" x14ac:dyDescent="0.25">
      <c r="A1247" s="66" t="s">
        <v>2067</v>
      </c>
      <c r="B1247" s="68"/>
      <c r="C1247" s="72"/>
      <c r="D1247" s="9"/>
      <c r="E1247" s="9"/>
      <c r="F1247" s="9"/>
      <c r="G1247" s="43">
        <f>SUM(G905:G1246)</f>
        <v>137247896.75000006</v>
      </c>
      <c r="H1247" s="43">
        <f>SUM(H905:H1246)</f>
        <v>130357560.95000002</v>
      </c>
      <c r="I1247" s="43">
        <f>SUM(I905:I1246)</f>
        <v>1050083891.6699998</v>
      </c>
      <c r="J1247" s="44"/>
      <c r="K1247" s="9"/>
      <c r="L1247" s="9"/>
    </row>
    <row r="1248" spans="1:12" x14ac:dyDescent="0.25">
      <c r="A1248" s="67" t="s">
        <v>2225</v>
      </c>
      <c r="B1248" s="68"/>
      <c r="C1248" s="72"/>
      <c r="D1248" s="9"/>
      <c r="E1248" s="9"/>
      <c r="F1248" s="9"/>
      <c r="G1248" s="50">
        <f>G882+G888+G896+G903+G1247</f>
        <v>154551190.66000006</v>
      </c>
      <c r="H1248" s="50">
        <f>H882+H888+H896+H903+H1247</f>
        <v>142093476.84000003</v>
      </c>
      <c r="I1248" s="50">
        <f>I882+I888+I896+I903+I1247</f>
        <v>1122119235.7299998</v>
      </c>
      <c r="J1248" s="44"/>
      <c r="K1248" s="9"/>
      <c r="L1248" s="9"/>
    </row>
    <row r="1249" spans="1:12" x14ac:dyDescent="0.25">
      <c r="A1249" s="67" t="s">
        <v>2126</v>
      </c>
      <c r="B1249" s="69"/>
      <c r="C1249" s="73"/>
      <c r="D1249" s="30"/>
      <c r="E1249" s="30"/>
      <c r="F1249" s="30"/>
      <c r="G1249" s="50">
        <f>G11+G16+G26+G55+G132+G135+G830+G1248</f>
        <v>607102788.13000011</v>
      </c>
      <c r="H1249" s="50">
        <f>H11+H16+H26+H55+H132+H135+H830+H1248</f>
        <v>514110913.16000009</v>
      </c>
      <c r="I1249" s="50">
        <f>I11+I16+I26+I55+I132+I135+I830+I1248</f>
        <v>1707235611.2399998</v>
      </c>
      <c r="J1249" s="45"/>
      <c r="K1249" s="30"/>
      <c r="L1249" s="30"/>
    </row>
    <row r="1250" spans="1:12" x14ac:dyDescent="0.25">
      <c r="A1250" s="74"/>
      <c r="B1250" s="64"/>
      <c r="C1250" s="75"/>
      <c r="D1250" s="76"/>
      <c r="E1250" s="76"/>
      <c r="F1250" s="76"/>
      <c r="G1250" s="77"/>
      <c r="H1250" s="77"/>
      <c r="I1250" s="77"/>
      <c r="J1250" s="78"/>
      <c r="K1250" s="76"/>
      <c r="L1250" s="76"/>
    </row>
    <row r="1251" spans="1:12" x14ac:dyDescent="0.25">
      <c r="A1251" s="74"/>
      <c r="B1251" s="64"/>
      <c r="C1251" s="75"/>
      <c r="D1251" s="76"/>
      <c r="E1251" s="76"/>
      <c r="F1251" s="76"/>
      <c r="G1251" s="77"/>
      <c r="H1251" s="77"/>
      <c r="I1251" s="77"/>
      <c r="J1251" s="78"/>
      <c r="K1251" s="76"/>
      <c r="L1251" s="76"/>
    </row>
    <row r="1252" spans="1:12" x14ac:dyDescent="0.25">
      <c r="J1252" s="46"/>
      <c r="K1252" s="1"/>
    </row>
    <row r="1253" spans="1:12" ht="50.25" customHeight="1" x14ac:dyDescent="0.25">
      <c r="A1253" s="192" t="s">
        <v>3574</v>
      </c>
      <c r="B1253" s="192"/>
      <c r="C1253" s="192"/>
      <c r="D1253" s="48"/>
      <c r="E1253" s="48"/>
      <c r="F1253" s="48"/>
      <c r="G1253" s="52"/>
      <c r="H1253" s="52"/>
      <c r="J1253" s="193" t="s">
        <v>2993</v>
      </c>
      <c r="K1253" s="193"/>
    </row>
  </sheetData>
  <mergeCells count="202">
    <mergeCell ref="K1003:K1006"/>
    <mergeCell ref="L1003:L1006"/>
    <mergeCell ref="F1003:F1006"/>
    <mergeCell ref="B1003:B1006"/>
    <mergeCell ref="C1003:C1006"/>
    <mergeCell ref="D1003:D1006"/>
    <mergeCell ref="E1003:E1006"/>
    <mergeCell ref="G1003:G1006"/>
    <mergeCell ref="H1003:H1006"/>
    <mergeCell ref="I1003:I1006"/>
    <mergeCell ref="J1003:J1006"/>
    <mergeCell ref="H1:L1"/>
    <mergeCell ref="A136:L136"/>
    <mergeCell ref="A137:L137"/>
    <mergeCell ref="B159:B161"/>
    <mergeCell ref="A143:A146"/>
    <mergeCell ref="B143:B146"/>
    <mergeCell ref="C143:C146"/>
    <mergeCell ref="A3:L3"/>
    <mergeCell ref="A7:L7"/>
    <mergeCell ref="A6:L6"/>
    <mergeCell ref="A12:L12"/>
    <mergeCell ref="A13:L13"/>
    <mergeCell ref="J99:J121"/>
    <mergeCell ref="K99:K121"/>
    <mergeCell ref="L99:L121"/>
    <mergeCell ref="A17:L17"/>
    <mergeCell ref="A18:L18"/>
    <mergeCell ref="A133:L133"/>
    <mergeCell ref="A23:L23"/>
    <mergeCell ref="A27:L27"/>
    <mergeCell ref="A28:L28"/>
    <mergeCell ref="A34:L34"/>
    <mergeCell ref="A56:L56"/>
    <mergeCell ref="A57:L57"/>
    <mergeCell ref="A1253:C1253"/>
    <mergeCell ref="J1253:K1253"/>
    <mergeCell ref="A750:L750"/>
    <mergeCell ref="A823:L823"/>
    <mergeCell ref="A831:L831"/>
    <mergeCell ref="A832:L832"/>
    <mergeCell ref="A883:L883"/>
    <mergeCell ref="A167:L167"/>
    <mergeCell ref="A243:L243"/>
    <mergeCell ref="A244:L244"/>
    <mergeCell ref="A565:L565"/>
    <mergeCell ref="A660:L660"/>
    <mergeCell ref="A889:L889"/>
    <mergeCell ref="A897:L897"/>
    <mergeCell ref="A904:L904"/>
    <mergeCell ref="D747:D748"/>
    <mergeCell ref="E747:E748"/>
    <mergeCell ref="K747:K748"/>
    <mergeCell ref="L747:L748"/>
    <mergeCell ref="F747:F748"/>
    <mergeCell ref="G747:G748"/>
    <mergeCell ref="D991:D992"/>
    <mergeCell ref="E991:E992"/>
    <mergeCell ref="F991:F992"/>
    <mergeCell ref="J36:J39"/>
    <mergeCell ref="B36:B39"/>
    <mergeCell ref="J40:J41"/>
    <mergeCell ref="K49:K50"/>
    <mergeCell ref="J51:J53"/>
    <mergeCell ref="B51:B53"/>
    <mergeCell ref="K40:K41"/>
    <mergeCell ref="J42:J45"/>
    <mergeCell ref="B42:B45"/>
    <mergeCell ref="B46:B48"/>
    <mergeCell ref="J46:J48"/>
    <mergeCell ref="B40:B41"/>
    <mergeCell ref="J58:J60"/>
    <mergeCell ref="B49:B50"/>
    <mergeCell ref="J49:J50"/>
    <mergeCell ref="A62:L62"/>
    <mergeCell ref="A90:L90"/>
    <mergeCell ref="J94:J96"/>
    <mergeCell ref="B94:B96"/>
    <mergeCell ref="A68:A70"/>
    <mergeCell ref="B68:B70"/>
    <mergeCell ref="C68:C70"/>
    <mergeCell ref="G68:G70"/>
    <mergeCell ref="H68:H70"/>
    <mergeCell ref="J68:J70"/>
    <mergeCell ref="K68:K70"/>
    <mergeCell ref="L68:L70"/>
    <mergeCell ref="A71:A79"/>
    <mergeCell ref="B71:B79"/>
    <mergeCell ref="C71:C79"/>
    <mergeCell ref="G71:G79"/>
    <mergeCell ref="H71:H79"/>
    <mergeCell ref="J71:J79"/>
    <mergeCell ref="K71:K79"/>
    <mergeCell ref="L71:L79"/>
    <mergeCell ref="A82:A83"/>
    <mergeCell ref="K718:K719"/>
    <mergeCell ref="G143:G146"/>
    <mergeCell ref="H143:H146"/>
    <mergeCell ref="J143:J146"/>
    <mergeCell ref="K143:K146"/>
    <mergeCell ref="L718:L719"/>
    <mergeCell ref="A147:A148"/>
    <mergeCell ref="J218:J221"/>
    <mergeCell ref="G218:G221"/>
    <mergeCell ref="H218:H221"/>
    <mergeCell ref="L143:L146"/>
    <mergeCell ref="B147:B148"/>
    <mergeCell ref="C147:C148"/>
    <mergeCell ref="G147:G148"/>
    <mergeCell ref="H147:H148"/>
    <mergeCell ref="J147:J148"/>
    <mergeCell ref="K147:K148"/>
    <mergeCell ref="L147:L148"/>
    <mergeCell ref="A718:A719"/>
    <mergeCell ref="B718:B719"/>
    <mergeCell ref="C718:C719"/>
    <mergeCell ref="A218:A221"/>
    <mergeCell ref="B218:B221"/>
    <mergeCell ref="C218:C221"/>
    <mergeCell ref="K986:K987"/>
    <mergeCell ref="L986:L987"/>
    <mergeCell ref="J973:J974"/>
    <mergeCell ref="K973:K974"/>
    <mergeCell ref="L973:L974"/>
    <mergeCell ref="H986:H987"/>
    <mergeCell ref="I986:I987"/>
    <mergeCell ref="H973:H974"/>
    <mergeCell ref="I973:I974"/>
    <mergeCell ref="J986:J987"/>
    <mergeCell ref="C986:C987"/>
    <mergeCell ref="G718:G719"/>
    <mergeCell ref="H718:H719"/>
    <mergeCell ref="J718:J719"/>
    <mergeCell ref="A973:A974"/>
    <mergeCell ref="B973:B974"/>
    <mergeCell ref="C973:C974"/>
    <mergeCell ref="D973:D974"/>
    <mergeCell ref="E973:E974"/>
    <mergeCell ref="F973:F974"/>
    <mergeCell ref="G973:G974"/>
    <mergeCell ref="A986:A987"/>
    <mergeCell ref="B986:B987"/>
    <mergeCell ref="F986:F987"/>
    <mergeCell ref="G986:G987"/>
    <mergeCell ref="D986:D987"/>
    <mergeCell ref="E986:E987"/>
    <mergeCell ref="H747:H748"/>
    <mergeCell ref="I747:I748"/>
    <mergeCell ref="J747:J748"/>
    <mergeCell ref="A747:A748"/>
    <mergeCell ref="B747:B748"/>
    <mergeCell ref="C747:C748"/>
    <mergeCell ref="K991:K992"/>
    <mergeCell ref="L991:L992"/>
    <mergeCell ref="A989:A990"/>
    <mergeCell ref="B989:B990"/>
    <mergeCell ref="C989:C990"/>
    <mergeCell ref="D989:D990"/>
    <mergeCell ref="E989:E990"/>
    <mergeCell ref="F989:F990"/>
    <mergeCell ref="G989:G990"/>
    <mergeCell ref="H989:H990"/>
    <mergeCell ref="I989:I990"/>
    <mergeCell ref="J989:J990"/>
    <mergeCell ref="K989:K990"/>
    <mergeCell ref="L989:L990"/>
    <mergeCell ref="A991:A992"/>
    <mergeCell ref="B991:B992"/>
    <mergeCell ref="C991:C992"/>
    <mergeCell ref="G991:G992"/>
    <mergeCell ref="H991:H992"/>
    <mergeCell ref="I991:I992"/>
    <mergeCell ref="J991:J992"/>
    <mergeCell ref="B82:B83"/>
    <mergeCell ref="C82:C83"/>
    <mergeCell ref="G82:G83"/>
    <mergeCell ref="H82:H83"/>
    <mergeCell ref="J82:J83"/>
    <mergeCell ref="K82:K83"/>
    <mergeCell ref="L82:L83"/>
    <mergeCell ref="J128:J130"/>
    <mergeCell ref="K128:K130"/>
    <mergeCell ref="L128:L130"/>
    <mergeCell ref="J122:J126"/>
    <mergeCell ref="K122:K126"/>
    <mergeCell ref="L122:L126"/>
    <mergeCell ref="A84:A86"/>
    <mergeCell ref="B84:B86"/>
    <mergeCell ref="C84:C86"/>
    <mergeCell ref="G84:G86"/>
    <mergeCell ref="H84:H86"/>
    <mergeCell ref="J84:J86"/>
    <mergeCell ref="K84:K86"/>
    <mergeCell ref="L84:L86"/>
    <mergeCell ref="A87:A88"/>
    <mergeCell ref="B87:B88"/>
    <mergeCell ref="C87:C88"/>
    <mergeCell ref="G87:G88"/>
    <mergeCell ref="H87:H88"/>
    <mergeCell ref="J87:J88"/>
    <mergeCell ref="K87:K88"/>
    <mergeCell ref="L87:L88"/>
  </mergeCells>
  <pageMargins left="0.19685039370078741" right="0.11811023622047245" top="0.51181102362204722" bottom="0.19685039370078741" header="0.31496062992125984" footer="0.31496062992125984"/>
  <pageSetup paperSize="9" scale="75" fitToHeight="0" orientation="landscape" r:id="rId1"/>
  <headerFooter differentFirst="1">
    <oddHeader>&amp;C&amp;P</oddHead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2023-04-17T10:46:29Z</dcterms:modified>
</cp:coreProperties>
</file>